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25" i="1" l="1"/>
  <c r="H18" i="1" l="1"/>
  <c r="H16" i="1" l="1"/>
  <c r="H15" i="1"/>
  <c r="H14" i="1"/>
  <c r="H22" i="1"/>
  <c r="H13" i="1"/>
  <c r="H12" i="1"/>
</calcChain>
</file>

<file path=xl/sharedStrings.xml><?xml version="1.0" encoding="utf-8"?>
<sst xmlns="http://schemas.openxmlformats.org/spreadsheetml/2006/main" count="68" uniqueCount="68">
  <si>
    <t>Дата створення ГО</t>
  </si>
  <si>
    <t>Дата та № реєстрації ЄДРПОУ</t>
  </si>
  <si>
    <t>Перелік  ГО</t>
  </si>
  <si>
    <t>Кількість ГО</t>
  </si>
  <si>
    <t>Кількість членів в ГО</t>
  </si>
  <si>
    <t>жін.</t>
  </si>
  <si>
    <t>чол.</t>
  </si>
  <si>
    <t xml:space="preserve">Всього </t>
  </si>
  <si>
    <t>Осіб з інвалідністю</t>
  </si>
  <si>
    <t xml:space="preserve">з них </t>
  </si>
  <si>
    <t xml:space="preserve">ЗАТВЕРДЖЕНО                                                                 </t>
  </si>
  <si>
    <t xml:space="preserve">Наказ Фонду соціального захисту інвалідів    </t>
  </si>
  <si>
    <t xml:space="preserve">Форма 1/03-01 </t>
  </si>
  <si>
    <t>від  18.09.2020 № 93</t>
  </si>
  <si>
    <t>Журавель                               Елла  Вячеславівна                         050 3367178</t>
  </si>
  <si>
    <t xml:space="preserve">04.07.2008 Перереєстровано 12.06.2015 </t>
  </si>
  <si>
    <t>Камінський                          Андрій Миколайович                       050 4898877</t>
  </si>
  <si>
    <t>ГО "Товариство інвалідів, ветеранів, пострадалих внаслідок Чорнобильської катастрофи "НАДІЯ"</t>
  </si>
  <si>
    <t>Панасюк                                Микола Володимирович                050 3363537</t>
  </si>
  <si>
    <t>ГОІ "ЕЛКОН"</t>
  </si>
  <si>
    <t xml:space="preserve">ГО Інвалідів "Завжди з тобою"  </t>
  </si>
  <si>
    <t>Смехович                        Геннадій Васильович,                         067 4850109</t>
  </si>
  <si>
    <t>Одеська обласна організація "Українського товариства глухих"</t>
  </si>
  <si>
    <t>Бабін                                        Олексій Васильович                 (048) 740-77-36</t>
  </si>
  <si>
    <t>Максименко                             Олександр Миколайович                                     067 5183404</t>
  </si>
  <si>
    <t xml:space="preserve">ГО "ЛАЙФ ОЛЕО" </t>
  </si>
  <si>
    <t>ГО "ІНВАЛІДІВ "ВОДОЛЕЙ"</t>
  </si>
  <si>
    <t>ГОІ ОДЕСЬКОЇ ОБЛАСТІ "НЕРТУС"</t>
  </si>
  <si>
    <t>ГРОМАДСЬКА ОРГАНІЗАЦІЯ "ПОТОК"</t>
  </si>
  <si>
    <t>Артемчук Сергій Павлович          0631791122</t>
  </si>
  <si>
    <r>
      <t>Юридична адреса ГО (</t>
    </r>
    <r>
      <rPr>
        <b/>
        <i/>
        <sz val="12"/>
        <color theme="1"/>
        <rFont val="Times New Roman"/>
        <family val="1"/>
        <charset val="204"/>
      </rPr>
      <t>електронна адреса)</t>
    </r>
  </si>
  <si>
    <r>
      <t xml:space="preserve">П.І.Б.керівника </t>
    </r>
    <r>
      <rPr>
        <b/>
        <i/>
        <sz val="12"/>
        <color theme="1"/>
        <rFont val="Times New Roman"/>
        <family val="1"/>
        <charset val="204"/>
      </rPr>
      <t>(конт.телефон</t>
    </r>
    <r>
      <rPr>
        <b/>
        <sz val="12"/>
        <color theme="1"/>
        <rFont val="Times New Roman"/>
        <family val="1"/>
        <charset val="204"/>
      </rPr>
      <t>)</t>
    </r>
  </si>
  <si>
    <t>65125,  м. Одеса, вул. Базарна, будинок 68, кв. 1, email: orion.oficce@ukr.net</t>
  </si>
  <si>
    <t>м. Одеса, вул. Новосельського, будинок 64, email: ella@komitet.od.ua</t>
  </si>
  <si>
    <t>м. Одеса, пр-т Маршала Жукова, будинок 15, офіс 75, email: mikola1958@gmail. сom</t>
  </si>
  <si>
    <t>65043, м.Одеса, вул. Толбухіна, буд.135, кв.10,  7064690,      email: @gmail.com</t>
  </si>
  <si>
    <t>65062, м.Одеса, Фонтанська дорога, буд. 53, кв.41, email: oxrbezpeka@gmail. com</t>
  </si>
  <si>
    <t>65045, м. Одеса, вул. Новосельського, будинок 93,   email: odesa.obl.utog@gmail.com</t>
  </si>
  <si>
    <t>65065, м.Одеса, вул. Варненська, будинок 21, email: od_utos@i.ua</t>
  </si>
  <si>
    <t>65026, Одеська обл. м. Одеса, Ланжеронівський узвіз, будинок 2, кв.3,                    email: oleolife@ukr.net</t>
  </si>
  <si>
    <t>65029, м. Одеса, вул. Князівська, будинок 9,        email: bladmount@gmail</t>
  </si>
  <si>
    <t>65078, м. Одеса, вул.  Валентини Терешкової, будинок 11,                          email: nertusnertus@gmail.com</t>
  </si>
  <si>
    <t xml:space="preserve"> 65078,  м. Одеса, вул. Генерала Петрова, будинок 16, квартира 75, email: pog.vilena@ukr.net</t>
  </si>
  <si>
    <t>Олін Павло Юхимович                             098 9537678</t>
  </si>
  <si>
    <t>ГО "ІНВАЦЕНТР"</t>
  </si>
  <si>
    <t>65101, місто Одеса, вул. Космонавта Комарова, будинок 10, каб. 301,                            email: pog.grin.teks@gmail.com</t>
  </si>
  <si>
    <t xml:space="preserve">Громадська  організація"Одеська обласна організація "Українського товариства сліпих" </t>
  </si>
  <si>
    <t>ГО "НАДІЯ ІНВАЛІДІВ"</t>
  </si>
  <si>
    <t>Вишневська Олена Олександрівна                      067 5942696</t>
  </si>
  <si>
    <t>Одеська обласна громадська  організація інвалідів "ВІКТОРІЯ"</t>
  </si>
  <si>
    <t>17.09.2008р.    №15561020000033443    ЄДРПОУ 36154210</t>
  </si>
  <si>
    <t>11.07.2008р.        №15561020000032779  ЄДРПОУ 35993011</t>
  </si>
  <si>
    <t>12.09.2011р.         №15561020000042496 ЄДРПОУ 37810691</t>
  </si>
  <si>
    <t>10.12.2008р.   №15561020000034228    ЄДРПОУ  36288099</t>
  </si>
  <si>
    <t>22.08.2005р.                     № 556 1200000010769               ЄРДПОУ 26248358</t>
  </si>
  <si>
    <t xml:space="preserve">11.09.2007р.                    №15561020000029192 ЄДРПОУ 35358699 </t>
  </si>
  <si>
    <t xml:space="preserve"> 10.04.2006р.                  №15561200000018835 ЄДРПОУ 34320947</t>
  </si>
  <si>
    <t>01.08.2019р.                    №15561020000071233 ЄДРПОУ 43179201</t>
  </si>
  <si>
    <t>Савченко Олександр Валерійович                          098 0303388</t>
  </si>
  <si>
    <t>Іжаковська  Тетяна Василівна                 (048)7058089</t>
  </si>
  <si>
    <t>Андрієць Станіслав Пилиппович,                       (048) 771-61-56,                              050 5555108</t>
  </si>
  <si>
    <t>11.09.1998р.                     № 210                   ЄДРПОУ25421547</t>
  </si>
  <si>
    <t>16.08.2019р.                   №15561020000071219 ЄДРПОУ43177215</t>
  </si>
  <si>
    <t>08.07.1996р.                              № 255757            ЄДРПОУ36288099</t>
  </si>
  <si>
    <t>27.10.2010                      №15561020000040391                     ЄДРПОУ 37351428</t>
  </si>
  <si>
    <r>
      <rPr>
        <b/>
        <sz val="14"/>
        <color theme="1"/>
        <rFont val="Times New Roman"/>
        <family val="1"/>
        <charset val="204"/>
      </rPr>
      <t xml:space="preserve">Інформація Одеського територіального відділення Фонду соціального захисту інвалідів про діяльність громадського об'єднання осіб з інвалідністю в регіоні </t>
    </r>
    <r>
      <rPr>
        <i/>
        <sz val="14"/>
        <color theme="1"/>
        <rFont val="Times New Roman"/>
        <family val="1"/>
        <charset val="204"/>
      </rPr>
      <t>станом на 01.07.2021 року</t>
    </r>
  </si>
  <si>
    <t xml:space="preserve">в редакції наказу Фонду соціального захисту інвалідів від 14.06.2021 № 57   </t>
  </si>
  <si>
    <r>
      <t xml:space="preserve">В.о. директора Одеського обласного відділення Фонду соціального захисту інвалідів                                           </t>
    </r>
    <r>
      <rPr>
        <sz val="10"/>
        <color theme="1"/>
        <rFont val="Times New Roman"/>
        <family val="1"/>
        <charset val="204"/>
      </rPr>
      <t xml:space="preserve"> (підпис) 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Алла ТУКАН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</si>
</sst>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top"/>
    </xf>
    <xf numFmtId="49" fontId="9" fillId="3" borderId="5" xfId="0" applyNumberFormat="1" applyFont="1" applyFill="1" applyBorder="1" applyAlignment="1">
      <alignment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7" fillId="0" borderId="0" xfId="0" applyFont="1" applyAlignment="1">
      <alignment horizontal="left" vertical="top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4" fontId="9" fillId="3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textRotation="9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workbookViewId="0">
      <selection activeCell="A7" sqref="A7:L8"/>
    </sheetView>
  </sheetViews>
  <sheetFormatPr defaultRowHeight="15" x14ac:dyDescent="0.25"/>
  <cols>
    <col min="1" max="1" width="0.28515625" customWidth="1"/>
    <col min="2" max="2" width="18.7109375" hidden="1" customWidth="1"/>
    <col min="3" max="3" width="6.7109375" customWidth="1"/>
    <col min="4" max="4" width="27.85546875" customWidth="1"/>
    <col min="5" max="5" width="14.7109375" customWidth="1"/>
    <col min="6" max="6" width="24.7109375" customWidth="1"/>
    <col min="7" max="7" width="9.140625" customWidth="1"/>
    <col min="8" max="8" width="9.42578125" customWidth="1"/>
    <col min="9" max="9" width="9.28515625" customWidth="1"/>
    <col min="10" max="10" width="8.7109375" customWidth="1"/>
    <col min="11" max="11" width="31.42578125" customWidth="1"/>
    <col min="12" max="12" width="27.85546875" customWidth="1"/>
    <col min="13" max="13" width="0.42578125" customWidth="1"/>
  </cols>
  <sheetData>
    <row r="1" spans="1:19" ht="1.5" customHeight="1" x14ac:dyDescent="0.25"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customHeight="1" x14ac:dyDescent="0.25">
      <c r="J2" s="25" t="s">
        <v>10</v>
      </c>
      <c r="K2" s="25"/>
      <c r="L2" s="25"/>
      <c r="M2" s="1"/>
      <c r="N2" s="1"/>
      <c r="O2" s="1"/>
      <c r="P2" s="1"/>
      <c r="Q2" s="1"/>
      <c r="R2" s="1"/>
      <c r="S2" s="1"/>
    </row>
    <row r="3" spans="1:19" ht="13.5" customHeight="1" x14ac:dyDescent="0.25">
      <c r="J3" s="25" t="s">
        <v>11</v>
      </c>
      <c r="K3" s="25"/>
      <c r="L3" s="2"/>
      <c r="M3" s="1"/>
      <c r="N3" s="1"/>
      <c r="O3" s="1"/>
      <c r="P3" s="1"/>
      <c r="Q3" s="1"/>
      <c r="R3" s="1"/>
      <c r="S3" s="1"/>
    </row>
    <row r="4" spans="1:19" ht="12" customHeight="1" x14ac:dyDescent="0.25">
      <c r="J4" s="25" t="s">
        <v>13</v>
      </c>
      <c r="K4" s="25"/>
      <c r="L4" s="16"/>
      <c r="M4" s="1"/>
      <c r="N4" s="1"/>
      <c r="O4" s="1"/>
      <c r="P4" s="1"/>
      <c r="Q4" s="1"/>
      <c r="R4" s="1"/>
      <c r="S4" s="1"/>
    </row>
    <row r="5" spans="1:19" ht="28.5" customHeight="1" x14ac:dyDescent="0.25">
      <c r="J5" s="25" t="s">
        <v>66</v>
      </c>
      <c r="K5" s="25"/>
      <c r="L5" s="2"/>
      <c r="M5" s="1"/>
      <c r="N5" s="1"/>
      <c r="O5" s="1"/>
      <c r="P5" s="1"/>
      <c r="Q5" s="1"/>
      <c r="R5" s="1"/>
      <c r="S5" s="1"/>
    </row>
    <row r="6" spans="1:19" ht="14.25" customHeight="1" x14ac:dyDescent="0.25">
      <c r="J6" s="35" t="s">
        <v>12</v>
      </c>
      <c r="K6" s="35"/>
      <c r="L6" s="35"/>
      <c r="M6" s="1"/>
      <c r="N6" s="1"/>
      <c r="O6" s="1"/>
      <c r="P6" s="1"/>
      <c r="Q6" s="1"/>
      <c r="R6" s="1"/>
      <c r="S6" s="1"/>
    </row>
    <row r="7" spans="1:19" x14ac:dyDescent="0.25">
      <c r="A7" s="38" t="s">
        <v>65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9" ht="31.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9" ht="30" customHeight="1" x14ac:dyDescent="0.25">
      <c r="A9" s="40"/>
      <c r="B9" s="40"/>
      <c r="C9" s="46" t="s">
        <v>3</v>
      </c>
      <c r="D9" s="46" t="s">
        <v>2</v>
      </c>
      <c r="E9" s="46" t="s">
        <v>0</v>
      </c>
      <c r="F9" s="47" t="s">
        <v>1</v>
      </c>
      <c r="G9" s="48" t="s">
        <v>4</v>
      </c>
      <c r="H9" s="49"/>
      <c r="I9" s="49"/>
      <c r="J9" s="50"/>
      <c r="K9" s="51" t="s">
        <v>30</v>
      </c>
      <c r="L9" s="51" t="s">
        <v>31</v>
      </c>
    </row>
    <row r="10" spans="1:19" s="5" customFormat="1" ht="27.75" customHeight="1" x14ac:dyDescent="0.25">
      <c r="A10" s="41"/>
      <c r="B10" s="41"/>
      <c r="C10" s="52"/>
      <c r="D10" s="46"/>
      <c r="E10" s="52"/>
      <c r="F10" s="53"/>
      <c r="G10" s="54" t="s">
        <v>7</v>
      </c>
      <c r="H10" s="55" t="s">
        <v>8</v>
      </c>
      <c r="I10" s="55" t="s">
        <v>9</v>
      </c>
      <c r="J10" s="55"/>
      <c r="K10" s="51"/>
      <c r="L10" s="51"/>
    </row>
    <row r="11" spans="1:19" s="5" customFormat="1" ht="27.75" x14ac:dyDescent="0.25">
      <c r="A11" s="41"/>
      <c r="B11" s="41"/>
      <c r="C11" s="56"/>
      <c r="D11" s="57"/>
      <c r="E11" s="56"/>
      <c r="F11" s="58"/>
      <c r="G11" s="59"/>
      <c r="H11" s="60"/>
      <c r="I11" s="62" t="s">
        <v>5</v>
      </c>
      <c r="J11" s="62" t="s">
        <v>6</v>
      </c>
      <c r="K11" s="61"/>
      <c r="L11" s="61"/>
    </row>
    <row r="12" spans="1:19" s="5" customFormat="1" ht="47.25" x14ac:dyDescent="0.25">
      <c r="A12" s="6"/>
      <c r="B12" s="6"/>
      <c r="C12" s="7">
        <v>1</v>
      </c>
      <c r="D12" s="8" t="s">
        <v>44</v>
      </c>
      <c r="E12" s="12">
        <v>39696</v>
      </c>
      <c r="F12" s="7" t="s">
        <v>50</v>
      </c>
      <c r="G12" s="7">
        <v>138</v>
      </c>
      <c r="H12" s="7">
        <f>I12+J12</f>
        <v>126</v>
      </c>
      <c r="I12" s="7">
        <v>51</v>
      </c>
      <c r="J12" s="7">
        <v>75</v>
      </c>
      <c r="K12" s="8" t="s">
        <v>33</v>
      </c>
      <c r="L12" s="7" t="s">
        <v>14</v>
      </c>
    </row>
    <row r="13" spans="1:19" s="5" customFormat="1" ht="71.25" customHeight="1" x14ac:dyDescent="0.25">
      <c r="A13" s="6"/>
      <c r="B13" s="6"/>
      <c r="C13" s="13">
        <v>2</v>
      </c>
      <c r="D13" s="8" t="s">
        <v>47</v>
      </c>
      <c r="E13" s="7" t="s">
        <v>15</v>
      </c>
      <c r="F13" s="7" t="s">
        <v>51</v>
      </c>
      <c r="G13" s="7">
        <v>78</v>
      </c>
      <c r="H13" s="7">
        <f>I13+J13</f>
        <v>78</v>
      </c>
      <c r="I13" s="7">
        <v>22</v>
      </c>
      <c r="J13" s="7">
        <v>56</v>
      </c>
      <c r="K13" s="8" t="s">
        <v>32</v>
      </c>
      <c r="L13" s="7" t="s">
        <v>16</v>
      </c>
    </row>
    <row r="14" spans="1:19" s="5" customFormat="1" ht="63" x14ac:dyDescent="0.25">
      <c r="A14" s="6"/>
      <c r="B14" s="6"/>
      <c r="C14" s="15">
        <v>3</v>
      </c>
      <c r="D14" s="8" t="s">
        <v>17</v>
      </c>
      <c r="E14" s="12">
        <v>40792</v>
      </c>
      <c r="F14" s="7" t="s">
        <v>52</v>
      </c>
      <c r="G14" s="7">
        <v>74</v>
      </c>
      <c r="H14" s="7">
        <f>I14+J14</f>
        <v>54</v>
      </c>
      <c r="I14" s="7">
        <v>5</v>
      </c>
      <c r="J14" s="7">
        <v>49</v>
      </c>
      <c r="K14" s="8" t="s">
        <v>34</v>
      </c>
      <c r="L14" s="7" t="s">
        <v>18</v>
      </c>
    </row>
    <row r="15" spans="1:19" s="5" customFormat="1" ht="47.25" x14ac:dyDescent="0.25">
      <c r="A15" s="6"/>
      <c r="B15" s="6"/>
      <c r="C15" s="13">
        <v>4</v>
      </c>
      <c r="D15" s="8" t="s">
        <v>19</v>
      </c>
      <c r="E15" s="12">
        <v>37364</v>
      </c>
      <c r="F15" s="7" t="s">
        <v>54</v>
      </c>
      <c r="G15" s="7">
        <v>2</v>
      </c>
      <c r="H15" s="7">
        <f>I15+J15</f>
        <v>2</v>
      </c>
      <c r="I15" s="7">
        <v>1</v>
      </c>
      <c r="J15" s="7">
        <v>1</v>
      </c>
      <c r="K15" s="8" t="s">
        <v>35</v>
      </c>
      <c r="L15" s="7" t="s">
        <v>43</v>
      </c>
    </row>
    <row r="16" spans="1:19" ht="47.25" x14ac:dyDescent="0.25">
      <c r="A16" s="3"/>
      <c r="B16" s="3"/>
      <c r="C16" s="15">
        <v>5</v>
      </c>
      <c r="D16" s="10" t="s">
        <v>20</v>
      </c>
      <c r="E16" s="11">
        <v>39792</v>
      </c>
      <c r="F16" s="4" t="s">
        <v>53</v>
      </c>
      <c r="G16" s="4">
        <v>4</v>
      </c>
      <c r="H16" s="4">
        <f t="shared" ref="H16:H17" si="0">I16+J16</f>
        <v>0</v>
      </c>
      <c r="I16" s="4">
        <v>0</v>
      </c>
      <c r="J16" s="4">
        <v>0</v>
      </c>
      <c r="K16" s="10" t="s">
        <v>36</v>
      </c>
      <c r="L16" s="4" t="s">
        <v>21</v>
      </c>
    </row>
    <row r="17" spans="1:12" s="5" customFormat="1" ht="47.25" x14ac:dyDescent="0.25">
      <c r="A17" s="6"/>
      <c r="B17" s="6"/>
      <c r="C17" s="13">
        <v>6</v>
      </c>
      <c r="D17" s="8" t="s">
        <v>22</v>
      </c>
      <c r="E17" s="12">
        <v>6484</v>
      </c>
      <c r="F17" s="7" t="s">
        <v>63</v>
      </c>
      <c r="G17" s="7">
        <v>2487</v>
      </c>
      <c r="H17" s="14">
        <f t="shared" si="0"/>
        <v>2467</v>
      </c>
      <c r="I17" s="7">
        <v>1343</v>
      </c>
      <c r="J17" s="7">
        <v>1124</v>
      </c>
      <c r="K17" s="8" t="s">
        <v>37</v>
      </c>
      <c r="L17" s="7" t="s">
        <v>23</v>
      </c>
    </row>
    <row r="18" spans="1:12" s="5" customFormat="1" ht="78.75" x14ac:dyDescent="0.25">
      <c r="A18" s="6"/>
      <c r="B18" s="6"/>
      <c r="C18" s="13">
        <v>7</v>
      </c>
      <c r="D18" s="8" t="s">
        <v>46</v>
      </c>
      <c r="E18" s="12">
        <v>12207</v>
      </c>
      <c r="F18" s="7" t="s">
        <v>61</v>
      </c>
      <c r="G18" s="7">
        <v>1379</v>
      </c>
      <c r="H18" s="7">
        <f>I18+J18</f>
        <v>1379</v>
      </c>
      <c r="I18" s="7">
        <v>873</v>
      </c>
      <c r="J18" s="7">
        <v>506</v>
      </c>
      <c r="K18" s="8" t="s">
        <v>38</v>
      </c>
      <c r="L18" s="7" t="s">
        <v>24</v>
      </c>
    </row>
    <row r="19" spans="1:12" s="5" customFormat="1" ht="53.25" customHeight="1" x14ac:dyDescent="0.25">
      <c r="A19" s="6"/>
      <c r="B19" s="6"/>
      <c r="C19" s="28">
        <v>8</v>
      </c>
      <c r="D19" s="33" t="s">
        <v>25</v>
      </c>
      <c r="E19" s="36">
        <v>43693</v>
      </c>
      <c r="F19" s="26" t="s">
        <v>62</v>
      </c>
      <c r="G19" s="28">
        <v>2</v>
      </c>
      <c r="H19" s="28">
        <v>2</v>
      </c>
      <c r="I19" s="28">
        <v>0</v>
      </c>
      <c r="J19" s="28">
        <v>2</v>
      </c>
      <c r="K19" s="33" t="s">
        <v>39</v>
      </c>
      <c r="L19" s="26" t="s">
        <v>60</v>
      </c>
    </row>
    <row r="20" spans="1:12" s="5" customFormat="1" ht="8.25" customHeight="1" x14ac:dyDescent="0.25">
      <c r="A20" s="6"/>
      <c r="B20" s="6"/>
      <c r="C20" s="28"/>
      <c r="D20" s="33"/>
      <c r="E20" s="36"/>
      <c r="F20" s="29"/>
      <c r="G20" s="28"/>
      <c r="H20" s="28"/>
      <c r="I20" s="28"/>
      <c r="J20" s="28"/>
      <c r="K20" s="33"/>
      <c r="L20" s="29"/>
    </row>
    <row r="21" spans="1:12" s="5" customFormat="1" ht="5.25" customHeight="1" x14ac:dyDescent="0.25">
      <c r="A21" s="6"/>
      <c r="B21" s="6"/>
      <c r="C21" s="28"/>
      <c r="D21" s="33"/>
      <c r="E21" s="36"/>
      <c r="F21" s="27"/>
      <c r="G21" s="28"/>
      <c r="H21" s="28"/>
      <c r="I21" s="28"/>
      <c r="J21" s="28"/>
      <c r="K21" s="33"/>
      <c r="L21" s="27"/>
    </row>
    <row r="22" spans="1:12" ht="54" customHeight="1" x14ac:dyDescent="0.25">
      <c r="A22" s="3"/>
      <c r="B22" s="3"/>
      <c r="C22" s="28">
        <v>9</v>
      </c>
      <c r="D22" s="44" t="s">
        <v>49</v>
      </c>
      <c r="E22" s="37">
        <v>40464</v>
      </c>
      <c r="F22" s="30" t="s">
        <v>64</v>
      </c>
      <c r="G22" s="34">
        <v>46</v>
      </c>
      <c r="H22" s="34">
        <f>I22+J22</f>
        <v>28</v>
      </c>
      <c r="I22" s="34">
        <v>23</v>
      </c>
      <c r="J22" s="34">
        <v>5</v>
      </c>
      <c r="K22" s="45" t="s">
        <v>42</v>
      </c>
      <c r="L22" s="34" t="s">
        <v>48</v>
      </c>
    </row>
    <row r="23" spans="1:12" ht="6.75" customHeight="1" x14ac:dyDescent="0.25">
      <c r="A23" s="3"/>
      <c r="B23" s="3"/>
      <c r="C23" s="28"/>
      <c r="D23" s="44"/>
      <c r="E23" s="37"/>
      <c r="F23" s="31"/>
      <c r="G23" s="34"/>
      <c r="H23" s="34"/>
      <c r="I23" s="34"/>
      <c r="J23" s="34"/>
      <c r="K23" s="45"/>
      <c r="L23" s="34"/>
    </row>
    <row r="24" spans="1:12" ht="5.25" hidden="1" customHeight="1" x14ac:dyDescent="0.25">
      <c r="A24" s="3"/>
      <c r="B24" s="3"/>
      <c r="C24" s="28"/>
      <c r="D24" s="44"/>
      <c r="E24" s="37"/>
      <c r="F24" s="32"/>
      <c r="G24" s="34"/>
      <c r="H24" s="34"/>
      <c r="I24" s="34"/>
      <c r="J24" s="34"/>
      <c r="K24" s="45"/>
      <c r="L24" s="34"/>
    </row>
    <row r="25" spans="1:12" s="5" customFormat="1" ht="45" customHeight="1" x14ac:dyDescent="0.25">
      <c r="A25" s="6"/>
      <c r="B25" s="6"/>
      <c r="C25" s="28">
        <v>10</v>
      </c>
      <c r="D25" s="33" t="s">
        <v>26</v>
      </c>
      <c r="E25" s="36">
        <v>39336</v>
      </c>
      <c r="F25" s="26" t="s">
        <v>55</v>
      </c>
      <c r="G25" s="28">
        <v>1000</v>
      </c>
      <c r="H25" s="28">
        <f>I25+J25</f>
        <v>982</v>
      </c>
      <c r="I25" s="28">
        <v>218</v>
      </c>
      <c r="J25" s="28">
        <v>764</v>
      </c>
      <c r="K25" s="33" t="s">
        <v>40</v>
      </c>
      <c r="L25" s="28" t="s">
        <v>58</v>
      </c>
    </row>
    <row r="26" spans="1:12" s="5" customFormat="1" ht="3.75" customHeight="1" x14ac:dyDescent="0.25">
      <c r="A26" s="6"/>
      <c r="B26" s="6"/>
      <c r="C26" s="28"/>
      <c r="D26" s="33"/>
      <c r="E26" s="36"/>
      <c r="F26" s="27"/>
      <c r="G26" s="28"/>
      <c r="H26" s="28"/>
      <c r="I26" s="28"/>
      <c r="J26" s="28"/>
      <c r="K26" s="33"/>
      <c r="L26" s="28"/>
    </row>
    <row r="27" spans="1:12" s="5" customFormat="1" ht="60" customHeight="1" x14ac:dyDescent="0.25">
      <c r="A27" s="6"/>
      <c r="B27" s="6"/>
      <c r="C27" s="28">
        <v>11</v>
      </c>
      <c r="D27" s="33" t="s">
        <v>27</v>
      </c>
      <c r="E27" s="36">
        <v>38817</v>
      </c>
      <c r="F27" s="26" t="s">
        <v>56</v>
      </c>
      <c r="G27" s="28">
        <v>3</v>
      </c>
      <c r="H27" s="28">
        <v>1</v>
      </c>
      <c r="I27" s="28">
        <v>0</v>
      </c>
      <c r="J27" s="28">
        <v>1</v>
      </c>
      <c r="K27" s="33" t="s">
        <v>41</v>
      </c>
      <c r="L27" s="26" t="s">
        <v>59</v>
      </c>
    </row>
    <row r="28" spans="1:12" s="5" customFormat="1" ht="8.25" customHeight="1" x14ac:dyDescent="0.25">
      <c r="A28" s="6"/>
      <c r="B28" s="6"/>
      <c r="C28" s="28"/>
      <c r="D28" s="33"/>
      <c r="E28" s="36"/>
      <c r="F28" s="27"/>
      <c r="G28" s="28"/>
      <c r="H28" s="28"/>
      <c r="I28" s="28"/>
      <c r="J28" s="28"/>
      <c r="K28" s="33"/>
      <c r="L28" s="27"/>
    </row>
    <row r="29" spans="1:12" s="5" customFormat="1" ht="63" x14ac:dyDescent="0.25">
      <c r="A29" s="21"/>
      <c r="B29" s="21"/>
      <c r="C29" s="19">
        <v>12</v>
      </c>
      <c r="D29" s="22" t="s">
        <v>28</v>
      </c>
      <c r="E29" s="23">
        <v>43678</v>
      </c>
      <c r="F29" s="18" t="s">
        <v>57</v>
      </c>
      <c r="G29" s="18">
        <v>3</v>
      </c>
      <c r="H29" s="18">
        <v>0</v>
      </c>
      <c r="I29" s="18">
        <v>0</v>
      </c>
      <c r="J29" s="18">
        <v>0</v>
      </c>
      <c r="K29" s="22" t="s">
        <v>45</v>
      </c>
      <c r="L29" s="19" t="s">
        <v>29</v>
      </c>
    </row>
    <row r="30" spans="1:12" s="24" customFormat="1" ht="15.75" x14ac:dyDescent="0.25">
      <c r="A30" s="6"/>
      <c r="B30" s="6"/>
      <c r="C30" s="17"/>
      <c r="D30" s="9"/>
      <c r="E30" s="20"/>
      <c r="F30" s="17"/>
      <c r="G30" s="17"/>
      <c r="H30" s="17"/>
      <c r="I30" s="17"/>
      <c r="J30" s="17"/>
      <c r="K30" s="9"/>
      <c r="L30" s="17"/>
    </row>
    <row r="31" spans="1:12" ht="27.75" customHeight="1" x14ac:dyDescent="0.25">
      <c r="B31" s="42" t="s">
        <v>67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</row>
  </sheetData>
  <mergeCells count="59">
    <mergeCell ref="B31:L31"/>
    <mergeCell ref="C19:C21"/>
    <mergeCell ref="D19:D21"/>
    <mergeCell ref="F19:F21"/>
    <mergeCell ref="G19:G21"/>
    <mergeCell ref="H19:H21"/>
    <mergeCell ref="I19:I21"/>
    <mergeCell ref="J19:J21"/>
    <mergeCell ref="C22:C24"/>
    <mergeCell ref="D22:D24"/>
    <mergeCell ref="J22:J24"/>
    <mergeCell ref="K22:K24"/>
    <mergeCell ref="C25:C26"/>
    <mergeCell ref="D25:D26"/>
    <mergeCell ref="F25:F26"/>
    <mergeCell ref="C27:C28"/>
    <mergeCell ref="J2:L2"/>
    <mergeCell ref="K9:K11"/>
    <mergeCell ref="L9:L11"/>
    <mergeCell ref="A7:L8"/>
    <mergeCell ref="I10:J10"/>
    <mergeCell ref="H10:H11"/>
    <mergeCell ref="A9:A11"/>
    <mergeCell ref="B9:B11"/>
    <mergeCell ref="C9:C11"/>
    <mergeCell ref="D9:D11"/>
    <mergeCell ref="E9:E11"/>
    <mergeCell ref="F9:F11"/>
    <mergeCell ref="G9:J9"/>
    <mergeCell ref="G10:G11"/>
    <mergeCell ref="J3:K3"/>
    <mergeCell ref="J4:K4"/>
    <mergeCell ref="D27:D28"/>
    <mergeCell ref="F27:F28"/>
    <mergeCell ref="G27:G28"/>
    <mergeCell ref="H27:H28"/>
    <mergeCell ref="E27:E28"/>
    <mergeCell ref="E19:E21"/>
    <mergeCell ref="K19:K21"/>
    <mergeCell ref="E22:E24"/>
    <mergeCell ref="L22:L24"/>
    <mergeCell ref="E25:E26"/>
    <mergeCell ref="K25:K26"/>
    <mergeCell ref="I25:I26"/>
    <mergeCell ref="J25:J26"/>
    <mergeCell ref="G25:G26"/>
    <mergeCell ref="H25:H26"/>
    <mergeCell ref="J5:K5"/>
    <mergeCell ref="L27:L28"/>
    <mergeCell ref="L25:L26"/>
    <mergeCell ref="L19:L21"/>
    <mergeCell ref="F22:F24"/>
    <mergeCell ref="K27:K28"/>
    <mergeCell ref="G22:G24"/>
    <mergeCell ref="H22:H24"/>
    <mergeCell ref="I22:I24"/>
    <mergeCell ref="I27:I28"/>
    <mergeCell ref="J27:J28"/>
    <mergeCell ref="J6:L6"/>
  </mergeCells>
  <pageMargins left="0" right="0" top="0" bottom="0" header="0" footer="0"/>
  <pageSetup paperSize="9" scale="8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2021-08-20T08:52:15Z</dcterms:modified>
</cp:coreProperties>
</file>