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ВЛАД\НА САЙТ звіт 1-03-01\9 Київ-область\"/>
    </mc:Choice>
  </mc:AlternateContent>
  <xr:revisionPtr revIDLastSave="0" documentId="13_ncr:1_{FBF0E6EB-9D3D-4000-B14C-6AF7B94E3668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Аркуш1" sheetId="1" r:id="rId1"/>
    <sheet name="Аркуш2" sheetId="2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" i="1" l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</calcChain>
</file>

<file path=xl/sharedStrings.xml><?xml version="1.0" encoding="utf-8"?>
<sst xmlns="http://schemas.openxmlformats.org/spreadsheetml/2006/main" count="306" uniqueCount="243">
  <si>
    <t xml:space="preserve">ЗАТВЕРДЖЕНО                                                                 </t>
  </si>
  <si>
    <t>від  18.09.2020 № 93</t>
  </si>
  <si>
    <t xml:space="preserve">Форма 1/03-01 </t>
  </si>
  <si>
    <t>Кількість ГО</t>
  </si>
  <si>
    <t>Перелік  ГО</t>
  </si>
  <si>
    <t>Дата створення ГО</t>
  </si>
  <si>
    <t>Дата та № реєстрації ЄДРПОУ</t>
  </si>
  <si>
    <t>Кількість членів в ГО</t>
  </si>
  <si>
    <t xml:space="preserve">Всього </t>
  </si>
  <si>
    <t>Осіб з інвалідністю</t>
  </si>
  <si>
    <t xml:space="preserve">з них </t>
  </si>
  <si>
    <t>жін.</t>
  </si>
  <si>
    <t>чол.</t>
  </si>
  <si>
    <t>Київська обласна організація УТОС</t>
  </si>
  <si>
    <t>04074, м. Київ, вул. Автозаводська, 5-а</t>
  </si>
  <si>
    <t>Драчевська Тетяна Євгенівна,                   тел. (067) 689-32-75</t>
  </si>
  <si>
    <t>Київська обласна організація Громад-ської організації "Всеукраїнська організація Союз осіб з інвалідністю України"</t>
  </si>
  <si>
    <t>Онопрієнко Любов Михайлівна,                тел. (096) 7588249</t>
  </si>
  <si>
    <t>Обухівське УВП УТОС</t>
  </si>
  <si>
    <t>03967748</t>
  </si>
  <si>
    <t>Геля Віктор Михейович,                тел. (097) 498-30-04</t>
  </si>
  <si>
    <t>Білоцерківське виробниче підприємство «Весна» УТОГ</t>
  </si>
  <si>
    <t>03972637</t>
  </si>
  <si>
    <t xml:space="preserve">Тюхта Людмила Миколаївна                 тел. (044) 6353421,(044) 6351249 </t>
  </si>
  <si>
    <t>Підприємство об’єднання громадян Білоцерківське учбово-виробниче підприємство УТОС</t>
  </si>
  <si>
    <t>03967731</t>
  </si>
  <si>
    <t>інформація уточнюється</t>
  </si>
  <si>
    <t xml:space="preserve">09107, Київська обл., м. Біла Церква, ВУЛИЦЯ ІВАНА КОЖЕДУБА, будинок 39 </t>
  </si>
  <si>
    <t xml:space="preserve">Савчук Анатолій Анатолійович ,            тел.(04563)52425 </t>
  </si>
  <si>
    <t>Навчально-виробниче підприємство «Інвапром» Білоцерківського міського товариства «Фенікс»</t>
  </si>
  <si>
    <t xml:space="preserve">09100, Київська обл., місто Біла Церква, ВУЛИЦЯ ГОРДИНСЬКОГО, будинок 17 </t>
  </si>
  <si>
    <t xml:space="preserve">Бугайчук Костянтин Васильович,                 тел.(04563)53162 </t>
  </si>
  <si>
    <t>Підприємство об’єднання громадян  Центр реабілітації інвалідів «Прагнення»</t>
  </si>
  <si>
    <t xml:space="preserve">07400, Київська обл., місто Бровари, ВУЛИЦЯ КИЇВСЬКА, будинок 290 А </t>
  </si>
  <si>
    <t xml:space="preserve">Іваненко Валерій Іванович,                      тел. (04594) 53283 </t>
  </si>
  <si>
    <t>Підприємство об’єднання громадян  «Автотранспортне підприємство інвалідів «Інватранс» Броварського міського товариства інвалідів «Прагнення»</t>
  </si>
  <si>
    <t xml:space="preserve">07400, Київська обл., місто Бровари, ВУЛИЦЯ КИЇВСЬКА, будинок 292 </t>
  </si>
  <si>
    <t>Підприємство «Роман» Міжнародної ліги українських інвалідів-інтелектуалів «Софія»</t>
  </si>
  <si>
    <t xml:space="preserve">08132, Київська обл., Києво-Святошинський р-н, місто Вишневе, ВУЛИЦЯ МАШИНОБУДІВНИКІВ, будинок 15 Б, квартира 60 </t>
  </si>
  <si>
    <t xml:space="preserve">Жук Роман Михайлович,              тел.(044) 4423255, (044) 4420342  </t>
  </si>
  <si>
    <t>Комунальний заклад Київської обласної ради «Київський регіональний центр фізичної культури і спорту інвалідів «Інваспорт»</t>
  </si>
  <si>
    <t xml:space="preserve">07400, Київська обл., місто Бровари, ВУЛИЦЯ ГАГАРІНА, будинок 30 </t>
  </si>
  <si>
    <t>Віниченко Марія Василівна,                      тел. (044) 5121659</t>
  </si>
  <si>
    <t>Підприємство громадської організації інвалідів «Гема плюс» «Центр медико-професійної реабілітації інвалідів</t>
  </si>
  <si>
    <t xml:space="preserve">08600, Київська обл., місто Васильків, ВУЛИЦЯ 1-ГО ТРАВНЯ, будинок 12 </t>
  </si>
  <si>
    <t xml:space="preserve">Іваненко Ірина Василівна,                    тел (0457) 124732 </t>
  </si>
  <si>
    <t xml:space="preserve">Бориспільська громадська організація інвалідів Чорнобиля </t>
  </si>
  <si>
    <t>відомості відсутні</t>
  </si>
  <si>
    <t xml:space="preserve">Київська обл., м. Бориспіль, вул. Бежівка, будинок 1 </t>
  </si>
  <si>
    <t xml:space="preserve">Драпей Надія Іванівна, </t>
  </si>
  <si>
    <t xml:space="preserve">Громадська організація "Ветеранів і інвалідів Чорнобиля у Яготинському районі" </t>
  </si>
  <si>
    <t xml:space="preserve">07700, Київська обл., Яготинський р., м. Яготин, вулиця Незалежності будинок № 110, кімната № 115 </t>
  </si>
  <si>
    <t>Юрченко Микола Миколайович,             тел. 0967729814</t>
  </si>
  <si>
    <t xml:space="preserve">ГРОМАДСЬКА ОРГАНІЗАЦІЯ "ВСЕУКРАЇНСЬКА ГРОМАДСЬКА ОРГАНІЗАЦІЯ ЛЮДЕЙ З ІНВАЛІДНІСТЮ "ПРАГНЕННЯ" </t>
  </si>
  <si>
    <t xml:space="preserve">07400, Київська обл., м. Бровари, вулиця Київська, будинок 290 </t>
  </si>
  <si>
    <t xml:space="preserve">Іваненко Олег Валерійови,               тел. 0677954436  </t>
  </si>
  <si>
    <t xml:space="preserve">Громадська організація інвалідів "ВЄЛЄС" </t>
  </si>
  <si>
    <t xml:space="preserve">08290, Київська обл.,  смт. Гостомель, Польова,24 </t>
  </si>
  <si>
    <t>Кандиба Сергій Володимирович, тел. 0675626118</t>
  </si>
  <si>
    <t xml:space="preserve">Макарівська районна громадська ораганізація спортивного клубу інвалідів "Фенікс" </t>
  </si>
  <si>
    <t xml:space="preserve">Київська обл., Макарівський р., смт Макарів,Героїв Крут, 3 </t>
  </si>
  <si>
    <t>Каурайнен Олександр Іванович,    тел.0668257114</t>
  </si>
  <si>
    <t xml:space="preserve">ГРОМАДСЬКА ОРГАНІЗАЦІЯ "ПЕРЕЯСЛАВ-ХМЕЛЬНИЦЬКЕ МІСЬКРАЙОННЕ ОБ'ЄДНАННЯ УЧАСНИКІВ ТА ІНВАЛІДІВ АТО" </t>
  </si>
  <si>
    <t xml:space="preserve">надіслано лист 07.12.2020 щодо співробітництва та надання інформації. Лист повернувся з позначкою «адресат відсутній за вказаною адресою» </t>
  </si>
  <si>
    <t xml:space="preserve">08400, Київська обл., м. Переяслав-Хмельницький, вулиця Магдебурзького права, будинок 23 </t>
  </si>
  <si>
    <t>Бранець Олег Сергійович,                 тел. 0637506177, 0683110946</t>
  </si>
  <si>
    <t xml:space="preserve">Бориспільська районна громадська організація малозабезпечених, самотніх пенсіонерів, учасників Великої Вітчизняної війни, інвалідів, ліквідаторів ЧАЕС та інших громадян "Батьківщина" </t>
  </si>
  <si>
    <t>надіслано лист 01.12.2020 щодо співробітництва та надання інформації. Станом на 30.12.2020 відповідь не надійшла</t>
  </si>
  <si>
    <t xml:space="preserve">Київська обл., Бориспільський р., с. Велика Олександрівка, вул. Гагаріна, будинок 11 </t>
  </si>
  <si>
    <t xml:space="preserve">Донець Василь Данилович </t>
  </si>
  <si>
    <t xml:space="preserve">Броварська районна громадська організація інвалідів </t>
  </si>
  <si>
    <t xml:space="preserve">07400, Київська обл., м. Бровари, вул. Київська, 310 </t>
  </si>
  <si>
    <t xml:space="preserve"> Барашков Олександр Володимирович</t>
  </si>
  <si>
    <t xml:space="preserve">Вишгородська районна діабетична організація інвалідів "Стевія" </t>
  </si>
  <si>
    <t xml:space="preserve">07300, Київська обл., Вишгородський р., м. Вишгород, вул. Шевченка, 1, кім. 16 </t>
  </si>
  <si>
    <t xml:space="preserve">Сіромолотова Світлана Миколаївна тел. 54831 </t>
  </si>
  <si>
    <t xml:space="preserve">Володарська районна організація товариство Червоного Хреста України </t>
  </si>
  <si>
    <t xml:space="preserve">09300, Київська обл., Володарський р., смт Володарка, вул.Коцюбинського, 25 </t>
  </si>
  <si>
    <t xml:space="preserve">Любарець Петро Тимофійович </t>
  </si>
  <si>
    <t xml:space="preserve">Володарське районне товариство інвалідів з ураженням опорно-рухового апарату "Прагнення" </t>
  </si>
  <si>
    <t xml:space="preserve">Київська обл., Володарський р., смт Володарка, Коцюбинського, 13 </t>
  </si>
  <si>
    <t xml:space="preserve">Літовченко Костянтин Володимирович </t>
  </si>
  <si>
    <t xml:space="preserve">Всеукраїнська громадська організація інвалідів "Союз Чорнобильців-ліквідаторів" </t>
  </si>
  <si>
    <t xml:space="preserve">Україна, 08500, Київська обл., місто Фастів, ВУЛ. СОБОРНА, БУД. 20, КВ. 39. </t>
  </si>
  <si>
    <t xml:space="preserve">Карасик Олег Олександрович ,           тел. (04565)6-51-53 </t>
  </si>
  <si>
    <t xml:space="preserve">Громадська організація Поліського товариства інвалідів "Прагнення-Поліське" </t>
  </si>
  <si>
    <t xml:space="preserve">Київська обл., Поліський р., с. Красятичі, вул. Жовтнева,81 </t>
  </si>
  <si>
    <t xml:space="preserve">Ємець Галина Василівна </t>
  </si>
  <si>
    <t xml:space="preserve">Громадська організація "ВІДГУК" </t>
  </si>
  <si>
    <t xml:space="preserve">08292, Київська обл., м. Буча, вул. Яблунська, будинок 203, квартира 25 </t>
  </si>
  <si>
    <t xml:space="preserve">Бердікова Тамара Степанівна </t>
  </si>
  <si>
    <t xml:space="preserve">ГРОМАДСЬКА ОРГАНІЗАЦІЯ "ДОБРОЧИННІСТЬ ІНВАЛІДАМ" </t>
  </si>
  <si>
    <t xml:space="preserve">08400, Київська обл., м. Переяслав-Хмельницький, вулиця Літописна, будинок 24-а </t>
  </si>
  <si>
    <t>Черновський Андрій Йосипович</t>
  </si>
  <si>
    <t xml:space="preserve">Громадська організація "АНТЕЙ - ПЛЮС" </t>
  </si>
  <si>
    <t xml:space="preserve">08400, Київська обл., м. Переяслав-Хмельницький, вул. Богдана Хмельницького, 51 </t>
  </si>
  <si>
    <t>Почтарьов Сергій Олександрович ,             тел. 0674659451</t>
  </si>
  <si>
    <t xml:space="preserve">ГРОМАДСЬКА ОРГАНІЗАЦІЯ "БІЛОЦЕРКІВСЬКА МІСЬКА ОРГАНІЗАЦІЯ ІНВАЛІДІВ ВІЙНИ, ЗБРОЙНИХ СИЛ ТА УЧАСНИКІВ БОЙОВИХ ДІЙ" </t>
  </si>
  <si>
    <t xml:space="preserve">09100, Київська обл., м. Біла Церква, вул. Леся Курбаса, 3, офіс. 207 </t>
  </si>
  <si>
    <t>Карпенко Владислав Олегович,                            тел 0636545456</t>
  </si>
  <si>
    <t xml:space="preserve">ГРОМАДСЬКА ОРГАНІЗАЦІЯ "БІЛОЦЕРКІВСЬКЕ МІСЬКЕ ТОВАРИСТВО ДІТЕЙ-ІНВАЛІДІВ ТА ЇХ БАТЬКІВ "АЮРВЕДА" </t>
  </si>
  <si>
    <t xml:space="preserve">09108, Київська обл., м. Біла Церква, вулиця. Східна, будинок 34 </t>
  </si>
  <si>
    <t>Дулогло Микола Мусійович, тел. (4563) 96389</t>
  </si>
  <si>
    <t xml:space="preserve">Громадська організація "Бородянське районне товариство інвалідів з ураженням опорно-рухового апарату "Прагнення" </t>
  </si>
  <si>
    <t xml:space="preserve">07800, Київська обл., Бородянський р., смт Бородянка, вул. Леніна, 228 </t>
  </si>
  <si>
    <t xml:space="preserve">Галицький Олександр Володимирович,           тел. 0675824812 </t>
  </si>
  <si>
    <t xml:space="preserve">ГРОМАДСЬКА ОРГАНІЗАЦІЯ "ВЗАЄМОДОПОМОГА ТА ЗАХИСТ ІНВАЛІДІВ "ПІДТРИМКА" </t>
  </si>
  <si>
    <t xml:space="preserve">08300, Київська обл., місто Бориспіль, ВУЛИЦЯ ЗАВОКЗАЛЬНА, будинок 5 </t>
  </si>
  <si>
    <t>Буша Оксана Володимирівна,     тел. 0445926957</t>
  </si>
  <si>
    <t xml:space="preserve">Громадська організація "Дзвони Чорнобиля Києво-Святошинського району" </t>
  </si>
  <si>
    <t>надіслано лист 07.12.2020 щодо співробітництва та надання інформації. Станом на 30.12.2020 відповідь не надійшла</t>
  </si>
  <si>
    <t xml:space="preserve">08150, Київська обл., Києво-Святошинський р., м. Боярка, вул. Ворошилова, 26, кв. 27 </t>
  </si>
  <si>
    <t xml:space="preserve">Кузнецова Діана Олександрівна </t>
  </si>
  <si>
    <t xml:space="preserve">ГРОМАДСЬКА ОРГАНІЗАЦІЯ "ДОБРА ПОРАДА" </t>
  </si>
  <si>
    <t xml:space="preserve">07300, Київська обл., Вишгородський р., м. Вишгород, вулиця Кургузова, будинок 11-а </t>
  </si>
  <si>
    <t>Волошина Надія Володимирівна,               тел.  0632552550</t>
  </si>
  <si>
    <t xml:space="preserve">Громадська організація "Інваліди міста Ржищів" </t>
  </si>
  <si>
    <t xml:space="preserve">09230, Київська обл., м. Ржищів, вул. Леніна, 22 </t>
  </si>
  <si>
    <t xml:space="preserve">ГРОМАДСЬКА ОРГАНІЗАЦІЯ "ІНВАЛІДІВ ТА ІНВАЛІДІВ УЧАСНИКІВ АНТИ ТЕРОРИСТИЧНОЇ ОПЕРАЦІЇ" </t>
  </si>
  <si>
    <t xml:space="preserve">08300, Київська обл., м. Бориспіль, вулиця Глібова, будинок 1, квартира 58. </t>
  </si>
  <si>
    <t xml:space="preserve">Титорчук Сергій Федорович </t>
  </si>
  <si>
    <t xml:space="preserve">ГРОМАДСЬКА ОРГАНІЗАЦІЯ "КИЇВСЬКА ОБЛАСНА ФЕДЕРАЦІЯ ІНВАЛІДІВ З ВАДАМИ ОПОРНО-РУХОВОГО АПАРАТУ З ПАРАКАНОЕ" </t>
  </si>
  <si>
    <t xml:space="preserve">08200, Київська обл., м. Ірпінь, вул. Шевченка, буд. 3-А, кв. 129 </t>
  </si>
  <si>
    <t>Табанець Олександр Георгійович</t>
  </si>
  <si>
    <t xml:space="preserve">Громадська організація "Київське обласне об'єднання інвалідів "Відродження" </t>
  </si>
  <si>
    <t xml:space="preserve">08142, Київська обл., Києво-Святошинський р., с. Бобриця, вул. Леніна, буд. 62, кв. 5 </t>
  </si>
  <si>
    <t xml:space="preserve">Каракадько Павло Миколайович </t>
  </si>
  <si>
    <t xml:space="preserve">ГРОМАДСЬКА ОРГАНІЗАЦІЯ "КІВШОВАТСЬКА СПІЛКА ВЕТЕРАНІВ АТО" </t>
  </si>
  <si>
    <t xml:space="preserve">09543, Київська обл., Таращанський р., с. Ківшовата, ВУЛИЦЯ ГАГАРІНА, будинок 24-А </t>
  </si>
  <si>
    <t>Бойко Василь Петрович,                         тел. 0969254818, 0671645346, SASASTEPENKO@GMAIL.COM</t>
  </si>
  <si>
    <t xml:space="preserve">ГРОМАДСЬКА ОРГАНІЗАЦІЯ "ЛІТКІВСЬКА СПІЛКА ІНВАЛІДІВ ВІЙНИ ТА УЧАСНИКІВ БОЙОВИХ ДІЙ" </t>
  </si>
  <si>
    <t xml:space="preserve">07411, Київська обл., Броварський р., с. Літки, вулиця Червоноармійська, будинок 14. </t>
  </si>
  <si>
    <t xml:space="preserve">Панчук Василь Вікторович,    тел.0687786722, 0503811943 </t>
  </si>
  <si>
    <t xml:space="preserve">Громадська організація "Молоді інваліди Київщини" </t>
  </si>
  <si>
    <t>інформація відсутня</t>
  </si>
  <si>
    <t xml:space="preserve">Київська обл., м. Бровари, вул. Металургів, 11, кв. 9 </t>
  </si>
  <si>
    <t xml:space="preserve">Кучковський Володимир Іванович </t>
  </si>
  <si>
    <t xml:space="preserve">ГРОМАДСЬКА ОРГАНІЗАЦІЯ "НАДІЙНА ОПОРА" </t>
  </si>
  <si>
    <t xml:space="preserve">08301, Київська обл., м. Бориспіль, вулиця Нова, будинок 31, корпус Б, офіс 126 </t>
  </si>
  <si>
    <t>Лукашенко Дмитро Вікторович,               тел. 0508710886</t>
  </si>
  <si>
    <t xml:space="preserve">ГРОМАДСЬКА ОРГАНІЗАЦІЯ "ОБ'ЄДНАННЯ ІНВАЛІДІВ "НАТАЛЯ" </t>
  </si>
  <si>
    <t xml:space="preserve">07651, Київська обл., Згурівський р., с. Горбачівка, вул. Вишнева, 2 </t>
  </si>
  <si>
    <t xml:space="preserve">Хоменко Наталія Георгіївна </t>
  </si>
  <si>
    <t xml:space="preserve">ГРОМАДСЬКА ОРГАНІЗАЦІЯ "ОБ'ЄДНАННЯ ІНВАЛІДІВ "ТЕРРА" </t>
  </si>
  <si>
    <t xml:space="preserve">08800, Київська обл., Миронівський р., м. Миронівка, вулиця Бузницького, будинок 5 </t>
  </si>
  <si>
    <t xml:space="preserve">Березовський Степан Васильович,                     тел. 0503315829,     0668416948 </t>
  </si>
  <si>
    <t xml:space="preserve">ГРОМАДСЬКА ОРГАНІЗАЦІЯ "ОБ'ЄДНАННЯ УЧАСНИКІВ БОЙОВИХ ДІЙ, ІНВАЛІДІВ, СІМЕЙ ЗАГИБЛИХ, ВЕТЕРАНІВ ВІЙНИ "ПОКРОВ" </t>
  </si>
  <si>
    <t xml:space="preserve">08130, Київська обл., Києво-Святошинський р., с. Петропавлівська Борщагівка, вулиця Ярослава Мудрого, будинок 1-А </t>
  </si>
  <si>
    <t>Мазур Роман Валентинович,        тел. 0969469080; roma1990@i.ua</t>
  </si>
  <si>
    <t xml:space="preserve">ГРОМАДСЬКА ОРГАНІЗАЦІЯ "ОРГАНІЗАЦІЯ ЛЮДЕЙ З ІНВАЛІДНІСТЮ "ОБЕРІГ" </t>
  </si>
  <si>
    <t xml:space="preserve">09400, Київська обл., Ставищенський р., смт. Ставище, вулиця Тракторна, будинок 6. </t>
  </si>
  <si>
    <t>Салдівський Сергій Андрійович,                тел. 0672977275, c5606752@gmailL.com</t>
  </si>
  <si>
    <t xml:space="preserve">ГРОМАДСЬКА ОРГАНІЗАЦІЯ "ПЕРЕМОЖЕМО РАЗОМ" </t>
  </si>
  <si>
    <t xml:space="preserve">09230, Київська обл., м. Ржищів, вулиця Нова, будинок № 49 </t>
  </si>
  <si>
    <t>Акутіна Оксана Володимирівна,               тел. 0634871168</t>
  </si>
  <si>
    <t xml:space="preserve">ГРОМАДСЬКА ОРГАНІЗАЦІЯ "РЕАБІЛІТАЦІЇ ІНВАЛІДІВ "ДНІПРОВСЬКІ СХИЛИ" </t>
  </si>
  <si>
    <t xml:space="preserve">07301, Київська обл., Вишгородський р., м. Вишгород, ВУЛИЦЯ НАБЕРЕЖНА, БУДИНОК 17. </t>
  </si>
  <si>
    <t xml:space="preserve">Лисенко Артем Вікторович </t>
  </si>
  <si>
    <t xml:space="preserve">ГРОМАДСЬКА ОРГАНІЗАЦІЯ "РЕАБІЛІТАЦІЙНИЙ ЦЕНТР ІНВАЛІДІВ "ЗЕЛЕНИЙ ДІМ" </t>
  </si>
  <si>
    <t xml:space="preserve">08614, Київська обл., Васильківський р., с. Дерев'янки, Вулиця Івана Дерев'янка, Будинок 2 </t>
  </si>
  <si>
    <t xml:space="preserve">Дерев'янко Cвітлана Павлівна,                          тел. 0980728015 </t>
  </si>
  <si>
    <t xml:space="preserve">ГРОМАДСЬКА ОРГАНІЗАЦІЯ "РЕАБІЛІТАЦІЙНО-СПОРТИВНИЙ КЛУБ ЛЮДЕЙ З ІНВАЛІДНІСТЮ "СПІРІТ" </t>
  </si>
  <si>
    <t xml:space="preserve">08292, Київська обл., м. Буча, вул. Нове Шосе, 8-Б, кв. 83 </t>
  </si>
  <si>
    <t>Смирнова Уляна Олегівна</t>
  </si>
  <si>
    <t xml:space="preserve">Громадська організація "Рівність прав і можливостей Київщини" </t>
  </si>
  <si>
    <t xml:space="preserve">08325, Київська обл., Бориспільський р., с. Щасливе, вул. Лесі Українки, буд. 15 </t>
  </si>
  <si>
    <t xml:space="preserve">Балицький Андрій Володимирович </t>
  </si>
  <si>
    <t xml:space="preserve">Громадська організація "Садівницьке товариство "Ветеран" </t>
  </si>
  <si>
    <t>Київська обл., Бориспільський р., с. Вишеньки, вул. Петровського, будинок 7</t>
  </si>
  <si>
    <t xml:space="preserve">Королюк Геннадій Родіонович,                       тел.0678010910  </t>
  </si>
  <si>
    <t xml:space="preserve">ГРОМАДСЬКА ОРГАНІЗАЦІЯ "СПІЛКА ІНВАЛІДІВ "НАДІЙНА ТУРБОТА" </t>
  </si>
  <si>
    <t xml:space="preserve">08290, Київська обл., м. Ірпінь, смт. Гостомель, вулиця Кулішова , будинок 2-А </t>
  </si>
  <si>
    <t>Світанько Руслан Анатолійович,                тел. 0675096199</t>
  </si>
  <si>
    <t xml:space="preserve">ГРОМАДСЬКА ОРГАНІЗАЦІЯ "СПІЛКА ІНВАЛІДІВ УКРАЇНИ "НОВЕ ЖИТТЯ" </t>
  </si>
  <si>
    <t xml:space="preserve">09106, Київська обл., м. Біла Церква, вулиця ТІМІРЯЄВА, будинок 12, квартира 51 </t>
  </si>
  <si>
    <t>Яковенко Олена Василівна,                       тел. 0975252976</t>
  </si>
  <si>
    <t xml:space="preserve">ГРОМАДСЬКА ОРГАНІЗАЦІЯ "СПІЛКА ІНВАЛІДІВ, ПЕНСІОНЕРІВ ПРАВООХОРОННИХ ОРГАНІВ, УЧАСНИКІВ І ВЕТЕРАНІВ АТО "РОЗКВІТ" </t>
  </si>
  <si>
    <t xml:space="preserve">07400, Київська обл., м. Бровари, вулиця Чубинського, будинок 27 </t>
  </si>
  <si>
    <t xml:space="preserve">Сасько Ігор Анатолійович,                тел. 0675054473 </t>
  </si>
  <si>
    <t xml:space="preserve">ГРОМАДСЬКА ОРГАНІЗАЦІЯ "СПІЛКА УЧАСНИКІВ АТО МІСТА УКРАЇНКА" </t>
  </si>
  <si>
    <t xml:space="preserve">08720, Київська обл., Обухівський р., м. Українка, Дніпровський проспект, будинок 2, квартира 25. </t>
  </si>
  <si>
    <t>Відоменко Олексій Вікторович,                     тел. 0969604247</t>
  </si>
  <si>
    <t xml:space="preserve">Громадська організація "Спорт для людей з інвалідністю, організація любителів регбі "МЕТА" </t>
  </si>
  <si>
    <t xml:space="preserve">09100, Київська обл., м. Біла Церква, вулиця Ярослава Мудрого, будинок 42, квартира 15 </t>
  </si>
  <si>
    <t xml:space="preserve">Дьяков Сергій Михайлович </t>
  </si>
  <si>
    <t xml:space="preserve">ГРОМАДСЬКА ОРГАНІЗАЦІЯ "СПРИЯННЯ РЕАБІЛІТАЦІЇ, ІНТЕГРАЦІЇ В СУСПІЛЬСТВО ТА ПРАЦЕВЛАШТУВАННЯ ВЕТЕРАНІВ ТА ІНВАЛІДІВ "БОРИС ПЛЮС" </t>
  </si>
  <si>
    <t xml:space="preserve">08300, Київська обл., м. Бориспіль, вулиця Ботанічна, будинок 1/6. </t>
  </si>
  <si>
    <t xml:space="preserve">Тюрін Микита Михайлович </t>
  </si>
  <si>
    <t xml:space="preserve">Громадська організація "Товариство захисту прав інвалідів "Захисти себе" </t>
  </si>
  <si>
    <t xml:space="preserve">07700, Київська обл., Яготинський р., м. Яготин, вул.Вокзальна,9 </t>
  </si>
  <si>
    <t xml:space="preserve">Яценко Сергій Володимирович,     тел. 04575-2-18-73 </t>
  </si>
  <si>
    <t xml:space="preserve">Громадська організація "Центр допомоги інвалідам "Актив" </t>
  </si>
  <si>
    <t xml:space="preserve">Київська обл., Києво-Святошинський р., м. Вишневе, вул. Вітянська, 13, кв. 10 </t>
  </si>
  <si>
    <t>Мельніченко Сергій Миколайович,               тел. 0982949181</t>
  </si>
  <si>
    <t xml:space="preserve">08290, Київська обл., м. Ірпінь, смт. Гостомель, ВУЛИЦЯ КАДЕТСЬКИЙ ГАЙ, будинок 3, квартира 325. </t>
  </si>
  <si>
    <t>Кандиба Сергій Володимирович</t>
  </si>
  <si>
    <t xml:space="preserve">Громадська організація інвалідів "Гема плюс" </t>
  </si>
  <si>
    <t xml:space="preserve">08600, Київська обл., м. Васильків, вул. 1-го Травня, буд. 12 </t>
  </si>
  <si>
    <t xml:space="preserve">Гордієнко Ірина Василівна </t>
  </si>
  <si>
    <t xml:space="preserve">Громадська організація інвалідів "ІРИС" </t>
  </si>
  <si>
    <t xml:space="preserve">Київська обл., Києво-Святошинський р., м. Вишневе, вул. Вітянська, 11а, кв. 36 </t>
  </si>
  <si>
    <t xml:space="preserve">Андрієвська-Фещенко Ірина Володимирівна </t>
  </si>
  <si>
    <t xml:space="preserve">Громадська організація інвалідів "Київське море" </t>
  </si>
  <si>
    <t xml:space="preserve">07360, Київська обл., Вишгородський р., с. Лебедівка, вул.Леніна,14 </t>
  </si>
  <si>
    <t>Судзіловський Георгій Вадимович,                       тел. 0449647332,  0672333618</t>
  </si>
  <si>
    <t xml:space="preserve">Громадська організація інвалідів "Любава" </t>
  </si>
  <si>
    <t xml:space="preserve">Київська обл., м. Бориспіль, вул. Дружби, будинок 36 </t>
  </si>
  <si>
    <t xml:space="preserve">Матьєва Любов Григорівна,                тел. 0674095314;  0971397488  </t>
  </si>
  <si>
    <t xml:space="preserve">Громадська організація інвалідів "НАДІЯ" </t>
  </si>
  <si>
    <t xml:space="preserve">Київська обл., Макарівський р., смт Макарів, Фрунзе,37 </t>
  </si>
  <si>
    <t xml:space="preserve">Опанасенко Олександр Олексндрович,             тел. 0447831414 </t>
  </si>
  <si>
    <t xml:space="preserve">Громадське об'єднання "Бориспільська громадська організація інвалідів імені Святого Петра та Павла" </t>
  </si>
  <si>
    <t xml:space="preserve">Київська обл., м. Бориспіль, вул. Бежівка, будинок 133 </t>
  </si>
  <si>
    <t xml:space="preserve">Дощинський Мирослав Іванович,  тел. 0676590481, 0449566659 </t>
  </si>
  <si>
    <t xml:space="preserve">Громадське об"єднання "Таращанська районна організація інвалідів Чорнобиля" </t>
  </si>
  <si>
    <t xml:space="preserve">Київська обл., Таращанський р., м. Тараща, Червоноармійська, 12 </t>
  </si>
  <si>
    <t xml:space="preserve">Сидоренко Віра Петрівна,                           тел. 4566253208 </t>
  </si>
  <si>
    <t xml:space="preserve">Київська обласна громадська організація інвалідів "Громадський Актив Київщини" </t>
  </si>
  <si>
    <t xml:space="preserve">07300, Київська обл., Вишгородський р., м. Вишгород, вул. Шолуденка, 6-В, оф. 16 </t>
  </si>
  <si>
    <t xml:space="preserve">Буднік Андрій Володимирович,            тел. 0676934212  </t>
  </si>
  <si>
    <t xml:space="preserve">СПІЛКА ІНВАЛІДІВ "НАДІЯ" </t>
  </si>
  <si>
    <t xml:space="preserve">07540, Київська обл., м. Березань, провулок Братський 9 </t>
  </si>
  <si>
    <t>Сарнацький Анатолій Володимирович ,     тел. 04576-64350</t>
  </si>
  <si>
    <t xml:space="preserve">Київська обласна громадська організація інвалідів "Інститут соціальних технологій" </t>
  </si>
  <si>
    <t xml:space="preserve">07300, Київська обл., Вишгородський р., м. Вишгород, вул.Кургузова,11а </t>
  </si>
  <si>
    <t xml:space="preserve">Самойленко Андрій Володимирович </t>
  </si>
  <si>
    <t xml:space="preserve">Баришівська районна громадська організація інвалідів "Промінь сонця" </t>
  </si>
  <si>
    <t xml:space="preserve">Київська обл., Баришівський р., смт Баришівка, вул. Леніна 36 </t>
  </si>
  <si>
    <t xml:space="preserve">Войтенко Олена Миколаївна                      тел. 0975893274 </t>
  </si>
  <si>
    <t xml:space="preserve">Березанська міська організація інвалідів війни та Зброєних Сил Київської області </t>
  </si>
  <si>
    <t xml:space="preserve">07540, Київська обл., м. Березань, ж/м Садовий,5/15 </t>
  </si>
  <si>
    <t xml:space="preserve">Богуславська районна громадська організація інвалідів "Допомога" </t>
  </si>
  <si>
    <t xml:space="preserve">Київська обл., Богуславський р., м. Богуслав, вулиця Шевченка, 67 </t>
  </si>
  <si>
    <t xml:space="preserve">Горовенко Галина Анатоліївна </t>
  </si>
  <si>
    <t>Директор                                                                                                                             Сергій ПОДОРОЖНИЙ</t>
  </si>
  <si>
    <t>вик. Комісарова  425-50-14</t>
  </si>
  <si>
    <r>
      <t xml:space="preserve">          Інформація Київського обласного відділення Фонду соціального захисту інвалідів про діяльність громадських об'єднань осіб з інвалідністю Київської області </t>
    </r>
    <r>
      <rPr>
        <i/>
        <sz val="9"/>
        <color rgb="FF000000"/>
        <rFont val="Times New Roman"/>
        <family val="1"/>
        <charset val="204"/>
      </rPr>
      <t>станом на 31.12.2020</t>
    </r>
  </si>
  <si>
    <r>
      <t>Юридична адреса ГО (</t>
    </r>
    <r>
      <rPr>
        <b/>
        <i/>
        <sz val="9"/>
        <color rgb="FF000000"/>
        <rFont val="Times New Roman"/>
        <family val="1"/>
        <charset val="204"/>
      </rPr>
      <t>електронна адреса)</t>
    </r>
  </si>
  <si>
    <r>
      <t xml:space="preserve">П.І.Б.керівника </t>
    </r>
    <r>
      <rPr>
        <b/>
        <i/>
        <sz val="9"/>
        <color rgb="FF000000"/>
        <rFont val="Times New Roman"/>
        <family val="1"/>
        <charset val="204"/>
      </rPr>
      <t>(конт.телефон</t>
    </r>
    <r>
      <rPr>
        <b/>
        <sz val="9"/>
        <color rgb="FF000000"/>
        <rFont val="Times New Roman"/>
        <family val="1"/>
        <charset val="204"/>
      </rPr>
      <t>)</t>
    </r>
  </si>
  <si>
    <r>
      <t xml:space="preserve"> 08400, </t>
    </r>
    <r>
      <rPr>
        <sz val="9"/>
        <color rgb="FF000000"/>
        <rFont val="Calibri"/>
        <family val="2"/>
        <charset val="1"/>
      </rPr>
      <t>Київська обл.</t>
    </r>
    <r>
      <rPr>
        <sz val="9"/>
        <color rgb="FF000000"/>
        <rFont val="Times New Roman"/>
        <family val="1"/>
        <charset val="1"/>
      </rPr>
      <t>,      м. Переяслав, вул. Мазепи 22,                      ел. адреса: lubov-onoprienko@ukr.net</t>
    </r>
  </si>
  <si>
    <r>
      <rPr>
        <sz val="9"/>
        <color rgb="FF000000"/>
        <rFont val="Times New Roman"/>
        <family val="1"/>
        <charset val="1"/>
      </rPr>
      <t>8700, Київська обл., м. Обухів, вул. Каштанова, 29, ел.адреса:  uvputos@meta.ua</t>
    </r>
  </si>
  <si>
    <r>
      <rPr>
        <sz val="9"/>
        <color rgb="FF000000"/>
        <rFont val="Calibri"/>
        <family val="2"/>
        <charset val="1"/>
      </rPr>
      <t xml:space="preserve">09117, Київська обл., м. Біла Церква, ВУЛИЦЯ СЕВЕРИНА НАЛИВАЙКА, будинок 11, ел. Адреса: </t>
    </r>
    <r>
      <rPr>
        <sz val="9"/>
        <color rgb="FF000000"/>
        <rFont val="Calibri"/>
        <family val="2"/>
        <charset val="204"/>
      </rPr>
      <t>vesna@magnus.kiev.ua</t>
    </r>
  </si>
  <si>
    <r>
      <rPr>
        <sz val="9"/>
        <color rgb="FF000000"/>
        <rFont val="Calibri"/>
        <family val="2"/>
        <charset val="1"/>
      </rPr>
      <t xml:space="preserve">Малій Юрій Володимирович, </t>
    </r>
    <r>
      <rPr>
        <sz val="9"/>
        <color rgb="FF000000"/>
        <rFont val="Times New Roman"/>
        <family val="1"/>
        <charset val="204"/>
      </rPr>
      <t xml:space="preserve">        тел. (04594) 53283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</si>
</sst>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i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textRotation="90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right" textRotation="90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3" xfId="0" applyFont="1" applyBorder="1" applyProtection="1"/>
    <xf numFmtId="0" fontId="7" fillId="0" borderId="4" xfId="0" applyFont="1" applyBorder="1" applyProtection="1"/>
    <xf numFmtId="0" fontId="7" fillId="0" borderId="5" xfId="0" applyFont="1" applyBorder="1" applyProtection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tabSelected="1" zoomScaleNormal="100" workbookViewId="0">
      <selection activeCell="A82" sqref="A82:XFD82"/>
    </sheetView>
  </sheetViews>
  <sheetFormatPr defaultColWidth="8.7109375" defaultRowHeight="15" x14ac:dyDescent="0.25"/>
  <cols>
    <col min="1" max="1" width="0.28515625" customWidth="1"/>
    <col min="2" max="2" width="7.42578125" customWidth="1"/>
    <col min="3" max="3" width="8.28515625" customWidth="1"/>
    <col min="4" max="4" width="21.42578125" customWidth="1"/>
    <col min="5" max="5" width="12.42578125" customWidth="1"/>
    <col min="6" max="6" width="13.42578125" style="6" customWidth="1"/>
    <col min="7" max="7" width="6.5703125" customWidth="1"/>
    <col min="8" max="8" width="7.7109375" customWidth="1"/>
    <col min="9" max="10" width="7.5703125" customWidth="1"/>
    <col min="11" max="11" width="22.85546875" customWidth="1"/>
    <col min="12" max="12" width="20.28515625" customWidth="1"/>
  </cols>
  <sheetData>
    <row r="1" spans="1:19" ht="18.600000000000001" customHeight="1" x14ac:dyDescent="0.25">
      <c r="I1" s="34"/>
      <c r="J1" s="37" t="s">
        <v>0</v>
      </c>
      <c r="K1" s="37"/>
      <c r="L1" s="37"/>
      <c r="M1" s="7"/>
      <c r="N1" s="7"/>
      <c r="O1" s="7"/>
      <c r="P1" s="7"/>
      <c r="Q1" s="7"/>
      <c r="R1" s="7"/>
      <c r="S1" s="7"/>
    </row>
    <row r="2" spans="1:19" ht="27.6" customHeight="1" x14ac:dyDescent="0.25">
      <c r="I2" s="34"/>
      <c r="J2" s="37" t="s">
        <v>1</v>
      </c>
      <c r="K2" s="37"/>
      <c r="L2" s="38"/>
      <c r="M2" s="7"/>
      <c r="N2" s="7"/>
      <c r="O2" s="7"/>
      <c r="P2" s="7"/>
      <c r="Q2" s="7"/>
      <c r="R2" s="7"/>
      <c r="S2" s="7"/>
    </row>
    <row r="3" spans="1:19" ht="27.6" customHeight="1" x14ac:dyDescent="0.25">
      <c r="I3" s="34"/>
      <c r="J3" s="37" t="s">
        <v>2</v>
      </c>
      <c r="K3" s="37"/>
      <c r="L3" s="37"/>
      <c r="M3" s="7"/>
      <c r="N3" s="7"/>
      <c r="O3" s="7"/>
      <c r="P3" s="7"/>
      <c r="Q3" s="7"/>
      <c r="R3" s="7"/>
      <c r="S3" s="7"/>
    </row>
    <row r="4" spans="1:19" ht="13.9" customHeight="1" x14ac:dyDescent="0.25">
      <c r="A4" s="4" t="s">
        <v>236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9" ht="27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9" ht="30" customHeight="1" x14ac:dyDescent="0.25">
      <c r="A6" s="5"/>
      <c r="B6" s="4"/>
      <c r="C6" s="3" t="s">
        <v>3</v>
      </c>
      <c r="D6" s="3" t="s">
        <v>4</v>
      </c>
      <c r="E6" s="3" t="s">
        <v>5</v>
      </c>
      <c r="F6" s="39" t="s">
        <v>6</v>
      </c>
      <c r="G6" s="5" t="s">
        <v>7</v>
      </c>
      <c r="H6" s="5"/>
      <c r="I6" s="5"/>
      <c r="J6" s="5"/>
      <c r="K6" s="5" t="s">
        <v>237</v>
      </c>
      <c r="L6" s="5" t="s">
        <v>238</v>
      </c>
    </row>
    <row r="7" spans="1:19" ht="27.75" customHeight="1" x14ac:dyDescent="0.25">
      <c r="A7" s="5"/>
      <c r="B7" s="4"/>
      <c r="C7" s="3"/>
      <c r="D7" s="3"/>
      <c r="E7" s="3"/>
      <c r="F7" s="40"/>
      <c r="G7" s="2" t="s">
        <v>8</v>
      </c>
      <c r="H7" s="5" t="s">
        <v>9</v>
      </c>
      <c r="I7" s="1" t="s">
        <v>10</v>
      </c>
      <c r="J7" s="1"/>
      <c r="K7" s="5"/>
      <c r="L7" s="5"/>
    </row>
    <row r="8" spans="1:19" ht="22.5" x14ac:dyDescent="0.25">
      <c r="A8" s="5"/>
      <c r="B8" s="4"/>
      <c r="C8" s="3"/>
      <c r="D8" s="3"/>
      <c r="E8" s="3"/>
      <c r="F8" s="41"/>
      <c r="G8" s="2"/>
      <c r="H8" s="5"/>
      <c r="I8" s="8" t="s">
        <v>11</v>
      </c>
      <c r="J8" s="8" t="s">
        <v>12</v>
      </c>
      <c r="K8" s="5"/>
      <c r="L8" s="5"/>
    </row>
    <row r="9" spans="1:19" s="9" customFormat="1" ht="36" x14ac:dyDescent="0.25">
      <c r="A9" s="12"/>
      <c r="B9" s="13"/>
      <c r="C9" s="12">
        <v>1</v>
      </c>
      <c r="D9" s="12" t="s">
        <v>13</v>
      </c>
      <c r="E9" s="14">
        <v>37467</v>
      </c>
      <c r="F9" s="15">
        <v>26200021</v>
      </c>
      <c r="G9" s="15">
        <v>1085</v>
      </c>
      <c r="H9" s="15">
        <v>1050</v>
      </c>
      <c r="I9" s="15">
        <v>650</v>
      </c>
      <c r="J9" s="15">
        <v>435</v>
      </c>
      <c r="K9" s="16" t="s">
        <v>14</v>
      </c>
      <c r="L9" s="17" t="s">
        <v>15</v>
      </c>
    </row>
    <row r="10" spans="1:19" s="9" customFormat="1" ht="84.4" customHeight="1" x14ac:dyDescent="0.25">
      <c r="A10" s="12"/>
      <c r="B10" s="13"/>
      <c r="C10" s="12">
        <f t="shared" ref="C10:C41" si="0">C9+1</f>
        <v>2</v>
      </c>
      <c r="D10" s="12" t="s">
        <v>16</v>
      </c>
      <c r="E10" s="14">
        <v>36515</v>
      </c>
      <c r="F10" s="15">
        <v>24889296</v>
      </c>
      <c r="G10" s="15">
        <v>3110</v>
      </c>
      <c r="H10" s="15">
        <v>2563</v>
      </c>
      <c r="I10" s="15">
        <v>2568</v>
      </c>
      <c r="J10" s="15">
        <v>542</v>
      </c>
      <c r="K10" s="16" t="s">
        <v>239</v>
      </c>
      <c r="L10" s="17" t="s">
        <v>17</v>
      </c>
    </row>
    <row r="11" spans="1:19" s="10" customFormat="1" ht="36" x14ac:dyDescent="0.25">
      <c r="A11" s="12"/>
      <c r="B11" s="13"/>
      <c r="C11" s="12">
        <f t="shared" si="0"/>
        <v>3</v>
      </c>
      <c r="D11" s="12" t="s">
        <v>18</v>
      </c>
      <c r="E11" s="18">
        <v>23355</v>
      </c>
      <c r="F11" s="19" t="s">
        <v>19</v>
      </c>
      <c r="G11" s="12">
        <v>215</v>
      </c>
      <c r="H11" s="12">
        <v>73</v>
      </c>
      <c r="I11" s="12">
        <v>112</v>
      </c>
      <c r="J11" s="12">
        <v>103</v>
      </c>
      <c r="K11" s="17" t="s">
        <v>240</v>
      </c>
      <c r="L11" s="17" t="s">
        <v>20</v>
      </c>
    </row>
    <row r="12" spans="1:19" s="10" customFormat="1" ht="68.650000000000006" customHeight="1" x14ac:dyDescent="0.2">
      <c r="A12" s="12"/>
      <c r="B12" s="13"/>
      <c r="C12" s="12">
        <f t="shared" si="0"/>
        <v>4</v>
      </c>
      <c r="D12" s="12" t="s">
        <v>21</v>
      </c>
      <c r="E12" s="18">
        <v>36832</v>
      </c>
      <c r="F12" s="19" t="s">
        <v>22</v>
      </c>
      <c r="G12" s="12">
        <v>71</v>
      </c>
      <c r="H12" s="12">
        <v>45</v>
      </c>
      <c r="I12" s="12">
        <v>48</v>
      </c>
      <c r="J12" s="12">
        <v>27</v>
      </c>
      <c r="K12" s="20" t="s">
        <v>241</v>
      </c>
      <c r="L12" s="21" t="s">
        <v>23</v>
      </c>
    </row>
    <row r="13" spans="1:19" s="10" customFormat="1" ht="76.900000000000006" customHeight="1" x14ac:dyDescent="0.25">
      <c r="A13" s="12"/>
      <c r="B13" s="13"/>
      <c r="C13" s="12">
        <f t="shared" si="0"/>
        <v>5</v>
      </c>
      <c r="D13" s="12" t="s">
        <v>24</v>
      </c>
      <c r="E13" s="18">
        <v>36389</v>
      </c>
      <c r="F13" s="19" t="s">
        <v>25</v>
      </c>
      <c r="G13" s="12">
        <v>578</v>
      </c>
      <c r="H13" s="12">
        <v>315</v>
      </c>
      <c r="I13" s="22" t="s">
        <v>26</v>
      </c>
      <c r="J13" s="22" t="s">
        <v>26</v>
      </c>
      <c r="K13" s="23" t="s">
        <v>27</v>
      </c>
      <c r="L13" s="17" t="s">
        <v>28</v>
      </c>
    </row>
    <row r="14" spans="1:19" s="10" customFormat="1" ht="69" customHeight="1" x14ac:dyDescent="0.25">
      <c r="A14" s="12"/>
      <c r="B14" s="13"/>
      <c r="C14" s="12">
        <f t="shared" si="0"/>
        <v>6</v>
      </c>
      <c r="D14" s="12" t="s">
        <v>29</v>
      </c>
      <c r="E14" s="18">
        <v>34142</v>
      </c>
      <c r="F14" s="12">
        <v>19410367</v>
      </c>
      <c r="G14" s="12">
        <v>9</v>
      </c>
      <c r="H14" s="12">
        <v>5</v>
      </c>
      <c r="I14" s="12">
        <v>5</v>
      </c>
      <c r="J14" s="12">
        <v>4</v>
      </c>
      <c r="K14" s="23" t="s">
        <v>30</v>
      </c>
      <c r="L14" s="23" t="s">
        <v>31</v>
      </c>
    </row>
    <row r="15" spans="1:19" s="10" customFormat="1" ht="51.75" customHeight="1" x14ac:dyDescent="0.25">
      <c r="A15" s="12"/>
      <c r="B15" s="13"/>
      <c r="C15" s="12">
        <f t="shared" si="0"/>
        <v>7</v>
      </c>
      <c r="D15" s="12" t="s">
        <v>32</v>
      </c>
      <c r="E15" s="18">
        <v>37578</v>
      </c>
      <c r="F15" s="12">
        <v>32128977</v>
      </c>
      <c r="G15" s="12">
        <v>6</v>
      </c>
      <c r="H15" s="12">
        <v>3</v>
      </c>
      <c r="I15" s="12">
        <v>4</v>
      </c>
      <c r="J15" s="12">
        <v>2</v>
      </c>
      <c r="K15" s="23" t="s">
        <v>33</v>
      </c>
      <c r="L15" s="17" t="s">
        <v>34</v>
      </c>
    </row>
    <row r="16" spans="1:19" s="10" customFormat="1" ht="84" customHeight="1" x14ac:dyDescent="0.25">
      <c r="A16" s="12"/>
      <c r="B16" s="13"/>
      <c r="C16" s="12">
        <f t="shared" si="0"/>
        <v>8</v>
      </c>
      <c r="D16" s="12" t="s">
        <v>35</v>
      </c>
      <c r="E16" s="18">
        <v>38371</v>
      </c>
      <c r="F16" s="12">
        <v>33341437</v>
      </c>
      <c r="G16" s="12">
        <v>51</v>
      </c>
      <c r="H16" s="12">
        <v>32</v>
      </c>
      <c r="I16" s="12">
        <v>32</v>
      </c>
      <c r="J16" s="12">
        <v>19</v>
      </c>
      <c r="K16" s="23" t="s">
        <v>36</v>
      </c>
      <c r="L16" s="24" t="s">
        <v>242</v>
      </c>
    </row>
    <row r="17" spans="1:12" s="10" customFormat="1" ht="60" x14ac:dyDescent="0.2">
      <c r="A17" s="12"/>
      <c r="B17" s="13"/>
      <c r="C17" s="12">
        <f t="shared" si="0"/>
        <v>9</v>
      </c>
      <c r="D17" s="12" t="s">
        <v>37</v>
      </c>
      <c r="E17" s="18">
        <v>36488</v>
      </c>
      <c r="F17" s="12">
        <v>30636739</v>
      </c>
      <c r="G17" s="12">
        <v>19</v>
      </c>
      <c r="H17" s="12">
        <v>10</v>
      </c>
      <c r="I17" s="12">
        <v>12</v>
      </c>
      <c r="J17" s="12">
        <v>7</v>
      </c>
      <c r="K17" s="21" t="s">
        <v>38</v>
      </c>
      <c r="L17" s="17" t="s">
        <v>39</v>
      </c>
    </row>
    <row r="18" spans="1:12" s="10" customFormat="1" ht="72" x14ac:dyDescent="0.25">
      <c r="A18" s="12"/>
      <c r="B18" s="13"/>
      <c r="C18" s="12">
        <f t="shared" si="0"/>
        <v>10</v>
      </c>
      <c r="D18" s="12" t="s">
        <v>40</v>
      </c>
      <c r="E18" s="18">
        <v>34071</v>
      </c>
      <c r="F18" s="12">
        <v>22935079</v>
      </c>
      <c r="G18" s="12">
        <v>68</v>
      </c>
      <c r="H18" s="12">
        <v>20</v>
      </c>
      <c r="I18" s="12">
        <v>31</v>
      </c>
      <c r="J18" s="12">
        <v>37</v>
      </c>
      <c r="K18" s="25" t="s">
        <v>41</v>
      </c>
      <c r="L18" s="17" t="s">
        <v>42</v>
      </c>
    </row>
    <row r="19" spans="1:12" s="10" customFormat="1" ht="75" customHeight="1" x14ac:dyDescent="0.25">
      <c r="A19" s="12"/>
      <c r="B19" s="13"/>
      <c r="C19" s="12">
        <f t="shared" si="0"/>
        <v>11</v>
      </c>
      <c r="D19" s="12" t="s">
        <v>43</v>
      </c>
      <c r="E19" s="18">
        <v>41269</v>
      </c>
      <c r="F19" s="15">
        <v>38312484</v>
      </c>
      <c r="G19" s="15">
        <v>9</v>
      </c>
      <c r="H19" s="12">
        <v>6</v>
      </c>
      <c r="I19" s="12">
        <v>6</v>
      </c>
      <c r="J19" s="12">
        <v>3</v>
      </c>
      <c r="K19" s="16" t="s">
        <v>44</v>
      </c>
      <c r="L19" s="17" t="s">
        <v>45</v>
      </c>
    </row>
    <row r="20" spans="1:12" s="10" customFormat="1" ht="62.25" customHeight="1" x14ac:dyDescent="0.25">
      <c r="A20" s="12"/>
      <c r="B20" s="13"/>
      <c r="C20" s="12">
        <f t="shared" si="0"/>
        <v>12</v>
      </c>
      <c r="D20" s="16" t="s">
        <v>46</v>
      </c>
      <c r="E20" s="14">
        <v>36320</v>
      </c>
      <c r="F20" s="26" t="s">
        <v>47</v>
      </c>
      <c r="G20" s="15">
        <v>2293</v>
      </c>
      <c r="H20" s="12">
        <v>401</v>
      </c>
      <c r="I20" s="12">
        <v>114</v>
      </c>
      <c r="J20" s="12">
        <v>287</v>
      </c>
      <c r="K20" s="16" t="s">
        <v>48</v>
      </c>
      <c r="L20" s="16" t="s">
        <v>49</v>
      </c>
    </row>
    <row r="21" spans="1:12" s="10" customFormat="1" ht="68.25" customHeight="1" x14ac:dyDescent="0.25">
      <c r="A21" s="12"/>
      <c r="B21" s="13"/>
      <c r="C21" s="12">
        <f t="shared" si="0"/>
        <v>13</v>
      </c>
      <c r="D21" s="16" t="s">
        <v>50</v>
      </c>
      <c r="E21" s="14">
        <v>42320</v>
      </c>
      <c r="F21" s="15">
        <v>40120658</v>
      </c>
      <c r="G21" s="15">
        <v>35</v>
      </c>
      <c r="H21" s="12">
        <v>35</v>
      </c>
      <c r="I21" s="12">
        <v>9</v>
      </c>
      <c r="J21" s="12">
        <v>26</v>
      </c>
      <c r="K21" s="16" t="s">
        <v>51</v>
      </c>
      <c r="L21" s="16" t="s">
        <v>52</v>
      </c>
    </row>
    <row r="22" spans="1:12" s="10" customFormat="1" ht="74.25" customHeight="1" x14ac:dyDescent="0.25">
      <c r="A22" s="12"/>
      <c r="B22" s="13"/>
      <c r="C22" s="12">
        <f t="shared" si="0"/>
        <v>14</v>
      </c>
      <c r="D22" s="16" t="s">
        <v>53</v>
      </c>
      <c r="E22" s="14">
        <v>42702</v>
      </c>
      <c r="F22" s="15">
        <v>40986378</v>
      </c>
      <c r="G22" s="27">
        <v>83</v>
      </c>
      <c r="H22" s="12">
        <v>80</v>
      </c>
      <c r="I22" s="12">
        <v>37</v>
      </c>
      <c r="J22" s="12">
        <v>44</v>
      </c>
      <c r="K22" s="16" t="s">
        <v>54</v>
      </c>
      <c r="L22" s="16" t="s">
        <v>55</v>
      </c>
    </row>
    <row r="23" spans="1:12" s="10" customFormat="1" ht="45" customHeight="1" x14ac:dyDescent="0.25">
      <c r="A23" s="12"/>
      <c r="B23" s="13"/>
      <c r="C23" s="12">
        <f t="shared" si="0"/>
        <v>15</v>
      </c>
      <c r="D23" s="16" t="s">
        <v>56</v>
      </c>
      <c r="E23" s="14">
        <v>40239</v>
      </c>
      <c r="F23" s="15">
        <v>36980506</v>
      </c>
      <c r="G23" s="15">
        <v>4</v>
      </c>
      <c r="H23" s="12">
        <v>2</v>
      </c>
      <c r="I23" s="12">
        <v>3</v>
      </c>
      <c r="J23" s="12">
        <v>1</v>
      </c>
      <c r="K23" s="28" t="s">
        <v>57</v>
      </c>
      <c r="L23" s="16" t="s">
        <v>58</v>
      </c>
    </row>
    <row r="24" spans="1:12" s="10" customFormat="1" ht="60.75" customHeight="1" x14ac:dyDescent="0.25">
      <c r="A24" s="12"/>
      <c r="B24" s="13"/>
      <c r="C24" s="12">
        <f t="shared" si="0"/>
        <v>16</v>
      </c>
      <c r="D24" s="28" t="s">
        <v>59</v>
      </c>
      <c r="E24" s="29">
        <v>35123</v>
      </c>
      <c r="F24" s="15">
        <v>26290774</v>
      </c>
      <c r="G24" s="15">
        <v>39</v>
      </c>
      <c r="H24" s="12">
        <v>30</v>
      </c>
      <c r="I24" s="12">
        <v>6</v>
      </c>
      <c r="J24" s="12">
        <v>24</v>
      </c>
      <c r="K24" s="30" t="s">
        <v>60</v>
      </c>
      <c r="L24" s="16" t="s">
        <v>61</v>
      </c>
    </row>
    <row r="25" spans="1:12" s="10" customFormat="1" ht="71.25" customHeight="1" x14ac:dyDescent="0.25">
      <c r="A25" s="12"/>
      <c r="B25" s="13"/>
      <c r="C25" s="12">
        <f t="shared" si="0"/>
        <v>17</v>
      </c>
      <c r="D25" s="16" t="s">
        <v>62</v>
      </c>
      <c r="E25" s="14">
        <v>43382</v>
      </c>
      <c r="F25" s="15">
        <v>42535768</v>
      </c>
      <c r="G25" s="31" t="s">
        <v>63</v>
      </c>
      <c r="H25" s="31"/>
      <c r="I25" s="31"/>
      <c r="J25" s="31"/>
      <c r="K25" s="16" t="s">
        <v>64</v>
      </c>
      <c r="L25" s="16" t="s">
        <v>65</v>
      </c>
    </row>
    <row r="26" spans="1:12" s="10" customFormat="1" ht="108" x14ac:dyDescent="0.25">
      <c r="A26" s="12"/>
      <c r="B26" s="13"/>
      <c r="C26" s="12">
        <f t="shared" si="0"/>
        <v>18</v>
      </c>
      <c r="D26" s="16" t="s">
        <v>66</v>
      </c>
      <c r="E26" s="14">
        <v>37425</v>
      </c>
      <c r="F26" s="15" t="s">
        <v>47</v>
      </c>
      <c r="G26" s="31" t="s">
        <v>67</v>
      </c>
      <c r="H26" s="31"/>
      <c r="I26" s="31"/>
      <c r="J26" s="31"/>
      <c r="K26" s="16" t="s">
        <v>68</v>
      </c>
      <c r="L26" s="16" t="s">
        <v>69</v>
      </c>
    </row>
    <row r="27" spans="1:12" s="10" customFormat="1" ht="65.25" customHeight="1" x14ac:dyDescent="0.25">
      <c r="A27" s="12"/>
      <c r="B27" s="13"/>
      <c r="C27" s="12">
        <f t="shared" si="0"/>
        <v>19</v>
      </c>
      <c r="D27" s="16" t="s">
        <v>70</v>
      </c>
      <c r="E27" s="29">
        <v>40210</v>
      </c>
      <c r="F27" s="15">
        <v>36706701</v>
      </c>
      <c r="G27" s="31" t="s">
        <v>63</v>
      </c>
      <c r="H27" s="31"/>
      <c r="I27" s="31"/>
      <c r="J27" s="31"/>
      <c r="K27" s="16" t="s">
        <v>71</v>
      </c>
      <c r="L27" s="16" t="s">
        <v>72</v>
      </c>
    </row>
    <row r="28" spans="1:12" s="10" customFormat="1" ht="71.25" customHeight="1" x14ac:dyDescent="0.25">
      <c r="A28" s="12"/>
      <c r="B28" s="13"/>
      <c r="C28" s="12">
        <f t="shared" si="0"/>
        <v>20</v>
      </c>
      <c r="D28" s="16" t="s">
        <v>73</v>
      </c>
      <c r="E28" s="29">
        <v>38714</v>
      </c>
      <c r="F28" s="32">
        <v>33975797</v>
      </c>
      <c r="G28" s="31" t="s">
        <v>67</v>
      </c>
      <c r="H28" s="31"/>
      <c r="I28" s="31"/>
      <c r="J28" s="31"/>
      <c r="K28" s="16" t="s">
        <v>74</v>
      </c>
      <c r="L28" s="16" t="s">
        <v>75</v>
      </c>
    </row>
    <row r="29" spans="1:12" s="10" customFormat="1" ht="67.5" customHeight="1" x14ac:dyDescent="0.25">
      <c r="A29" s="12"/>
      <c r="B29" s="13"/>
      <c r="C29" s="12">
        <f t="shared" si="0"/>
        <v>21</v>
      </c>
      <c r="D29" s="16" t="s">
        <v>76</v>
      </c>
      <c r="E29" s="29">
        <v>36153</v>
      </c>
      <c r="F29" s="26" t="s">
        <v>47</v>
      </c>
      <c r="G29" s="31" t="s">
        <v>67</v>
      </c>
      <c r="H29" s="31"/>
      <c r="I29" s="31"/>
      <c r="J29" s="31"/>
      <c r="K29" s="16" t="s">
        <v>77</v>
      </c>
      <c r="L29" s="16" t="s">
        <v>78</v>
      </c>
    </row>
    <row r="30" spans="1:12" s="10" customFormat="1" ht="68.25" customHeight="1" x14ac:dyDescent="0.25">
      <c r="A30" s="12"/>
      <c r="B30" s="13"/>
      <c r="C30" s="12">
        <f t="shared" si="0"/>
        <v>22</v>
      </c>
      <c r="D30" s="16" t="s">
        <v>79</v>
      </c>
      <c r="E30" s="14">
        <v>39772</v>
      </c>
      <c r="F30" s="15">
        <v>35450796</v>
      </c>
      <c r="G30" s="31" t="s">
        <v>67</v>
      </c>
      <c r="H30" s="31"/>
      <c r="I30" s="31"/>
      <c r="J30" s="31"/>
      <c r="K30" s="16" t="s">
        <v>80</v>
      </c>
      <c r="L30" s="16" t="s">
        <v>81</v>
      </c>
    </row>
    <row r="31" spans="1:12" s="10" customFormat="1" ht="62.25" customHeight="1" x14ac:dyDescent="0.25">
      <c r="A31" s="12"/>
      <c r="B31" s="13"/>
      <c r="C31" s="12">
        <f t="shared" si="0"/>
        <v>23</v>
      </c>
      <c r="D31" s="16" t="s">
        <v>82</v>
      </c>
      <c r="E31" s="14">
        <v>41463</v>
      </c>
      <c r="F31" s="15">
        <v>36491828</v>
      </c>
      <c r="G31" s="31" t="s">
        <v>67</v>
      </c>
      <c r="H31" s="31"/>
      <c r="I31" s="31"/>
      <c r="J31" s="31"/>
      <c r="K31" s="16" t="s">
        <v>83</v>
      </c>
      <c r="L31" s="16" t="s">
        <v>84</v>
      </c>
    </row>
    <row r="32" spans="1:12" s="10" customFormat="1" ht="69.75" customHeight="1" x14ac:dyDescent="0.25">
      <c r="A32" s="12"/>
      <c r="B32" s="13"/>
      <c r="C32" s="12">
        <f t="shared" si="0"/>
        <v>24</v>
      </c>
      <c r="D32" s="16" t="s">
        <v>85</v>
      </c>
      <c r="E32" s="14">
        <v>40085</v>
      </c>
      <c r="F32" s="15" t="s">
        <v>47</v>
      </c>
      <c r="G32" s="31" t="s">
        <v>67</v>
      </c>
      <c r="H32" s="31"/>
      <c r="I32" s="31"/>
      <c r="J32" s="31"/>
      <c r="K32" s="16" t="s">
        <v>86</v>
      </c>
      <c r="L32" s="16" t="s">
        <v>87</v>
      </c>
    </row>
    <row r="33" spans="1:14" s="10" customFormat="1" ht="69.75" customHeight="1" x14ac:dyDescent="0.25">
      <c r="A33" s="12"/>
      <c r="B33" s="13"/>
      <c r="C33" s="12">
        <f t="shared" si="0"/>
        <v>25</v>
      </c>
      <c r="D33" s="16" t="s">
        <v>88</v>
      </c>
      <c r="E33" s="14">
        <v>39433</v>
      </c>
      <c r="F33" s="15">
        <v>35095599</v>
      </c>
      <c r="G33" s="31" t="s">
        <v>67</v>
      </c>
      <c r="H33" s="31"/>
      <c r="I33" s="31"/>
      <c r="J33" s="31"/>
      <c r="K33" s="16" t="s">
        <v>89</v>
      </c>
      <c r="L33" s="16" t="s">
        <v>90</v>
      </c>
    </row>
    <row r="34" spans="1:14" s="10" customFormat="1" ht="66" customHeight="1" x14ac:dyDescent="0.25">
      <c r="A34" s="12"/>
      <c r="B34" s="13"/>
      <c r="C34" s="12">
        <f t="shared" si="0"/>
        <v>26</v>
      </c>
      <c r="D34" s="16" t="s">
        <v>91</v>
      </c>
      <c r="E34" s="14">
        <v>41884</v>
      </c>
      <c r="F34" s="15">
        <v>39373443</v>
      </c>
      <c r="G34" s="31" t="s">
        <v>67</v>
      </c>
      <c r="H34" s="31"/>
      <c r="I34" s="31"/>
      <c r="J34" s="31"/>
      <c r="K34" s="16" t="s">
        <v>92</v>
      </c>
      <c r="L34" s="16" t="s">
        <v>93</v>
      </c>
      <c r="M34" s="11"/>
      <c r="N34" s="11"/>
    </row>
    <row r="35" spans="1:14" s="10" customFormat="1" ht="69" customHeight="1" x14ac:dyDescent="0.25">
      <c r="A35" s="12"/>
      <c r="B35" s="13"/>
      <c r="C35" s="12">
        <f t="shared" si="0"/>
        <v>27</v>
      </c>
      <c r="D35" s="16" t="s">
        <v>94</v>
      </c>
      <c r="E35" s="14">
        <v>40021</v>
      </c>
      <c r="F35" s="15">
        <v>36544558</v>
      </c>
      <c r="G35" s="31" t="s">
        <v>67</v>
      </c>
      <c r="H35" s="31"/>
      <c r="I35" s="31"/>
      <c r="J35" s="31"/>
      <c r="K35" s="16" t="s">
        <v>95</v>
      </c>
      <c r="L35" s="16" t="s">
        <v>96</v>
      </c>
      <c r="M35"/>
      <c r="N35"/>
    </row>
    <row r="36" spans="1:14" s="10" customFormat="1" ht="72" customHeight="1" x14ac:dyDescent="0.25">
      <c r="A36" s="12"/>
      <c r="B36" s="13"/>
      <c r="C36" s="12">
        <f t="shared" si="0"/>
        <v>28</v>
      </c>
      <c r="D36" s="16" t="s">
        <v>97</v>
      </c>
      <c r="E36" s="14">
        <v>43284</v>
      </c>
      <c r="F36" s="15">
        <v>26426162</v>
      </c>
      <c r="G36" s="31" t="s">
        <v>67</v>
      </c>
      <c r="H36" s="31"/>
      <c r="I36" s="31"/>
      <c r="J36" s="31"/>
      <c r="K36" s="16" t="s">
        <v>98</v>
      </c>
      <c r="L36" s="16" t="s">
        <v>99</v>
      </c>
    </row>
    <row r="37" spans="1:14" s="10" customFormat="1" ht="69.75" customHeight="1" x14ac:dyDescent="0.25">
      <c r="A37" s="12"/>
      <c r="B37" s="13"/>
      <c r="C37" s="12">
        <f t="shared" si="0"/>
        <v>29</v>
      </c>
      <c r="D37" s="16" t="s">
        <v>100</v>
      </c>
      <c r="E37" s="14">
        <v>34785</v>
      </c>
      <c r="F37" s="15">
        <v>22203666</v>
      </c>
      <c r="G37" s="31" t="s">
        <v>67</v>
      </c>
      <c r="H37" s="31"/>
      <c r="I37" s="31"/>
      <c r="J37" s="31"/>
      <c r="K37" s="16" t="s">
        <v>101</v>
      </c>
      <c r="L37" s="16" t="s">
        <v>102</v>
      </c>
    </row>
    <row r="38" spans="1:14" s="10" customFormat="1" ht="77.25" customHeight="1" x14ac:dyDescent="0.25">
      <c r="A38" s="12"/>
      <c r="B38" s="13"/>
      <c r="C38" s="12">
        <f t="shared" si="0"/>
        <v>30</v>
      </c>
      <c r="D38" s="16" t="s">
        <v>103</v>
      </c>
      <c r="E38" s="14">
        <v>39631</v>
      </c>
      <c r="F38" s="15">
        <v>35731978</v>
      </c>
      <c r="G38" s="31" t="s">
        <v>67</v>
      </c>
      <c r="H38" s="31"/>
      <c r="I38" s="31"/>
      <c r="J38" s="31"/>
      <c r="K38" s="16" t="s">
        <v>104</v>
      </c>
      <c r="L38" s="16" t="s">
        <v>105</v>
      </c>
    </row>
    <row r="39" spans="1:14" s="10" customFormat="1" ht="72" customHeight="1" x14ac:dyDescent="0.25">
      <c r="A39" s="12"/>
      <c r="B39" s="13"/>
      <c r="C39" s="12">
        <f t="shared" si="0"/>
        <v>31</v>
      </c>
      <c r="D39" s="16" t="s">
        <v>106</v>
      </c>
      <c r="E39" s="14">
        <v>41834</v>
      </c>
      <c r="F39" s="15">
        <v>39302393</v>
      </c>
      <c r="G39" s="33" t="s">
        <v>63</v>
      </c>
      <c r="H39" s="33"/>
      <c r="I39" s="33"/>
      <c r="J39" s="33"/>
      <c r="K39" s="16" t="s">
        <v>107</v>
      </c>
      <c r="L39" s="16" t="s">
        <v>108</v>
      </c>
    </row>
    <row r="40" spans="1:14" s="10" customFormat="1" ht="70.5" customHeight="1" x14ac:dyDescent="0.25">
      <c r="A40" s="12"/>
      <c r="B40" s="13"/>
      <c r="C40" s="12">
        <f t="shared" si="0"/>
        <v>32</v>
      </c>
      <c r="D40" s="16" t="s">
        <v>109</v>
      </c>
      <c r="E40" s="14">
        <v>39677</v>
      </c>
      <c r="F40" s="15">
        <v>33144324</v>
      </c>
      <c r="G40" s="31" t="s">
        <v>110</v>
      </c>
      <c r="H40" s="31"/>
      <c r="I40" s="31"/>
      <c r="J40" s="31"/>
      <c r="K40" s="16" t="s">
        <v>111</v>
      </c>
      <c r="L40" s="16" t="s">
        <v>112</v>
      </c>
    </row>
    <row r="41" spans="1:14" s="10" customFormat="1" ht="79.5" customHeight="1" x14ac:dyDescent="0.25">
      <c r="A41" s="12"/>
      <c r="B41" s="13"/>
      <c r="C41" s="12">
        <f t="shared" si="0"/>
        <v>33</v>
      </c>
      <c r="D41" s="16" t="s">
        <v>113</v>
      </c>
      <c r="E41" s="14">
        <v>42258</v>
      </c>
      <c r="F41" s="15">
        <v>40007624</v>
      </c>
      <c r="G41" s="31" t="s">
        <v>63</v>
      </c>
      <c r="H41" s="31"/>
      <c r="I41" s="31"/>
      <c r="J41" s="31"/>
      <c r="K41" s="16" t="s">
        <v>114</v>
      </c>
      <c r="L41" s="16" t="s">
        <v>115</v>
      </c>
    </row>
    <row r="42" spans="1:14" s="10" customFormat="1" ht="66.75" customHeight="1" x14ac:dyDescent="0.25">
      <c r="A42" s="12"/>
      <c r="B42" s="13"/>
      <c r="C42" s="12">
        <f t="shared" ref="C42:C73" si="1">C41+1</f>
        <v>34</v>
      </c>
      <c r="D42" s="16" t="s">
        <v>116</v>
      </c>
      <c r="E42" s="14">
        <v>41359</v>
      </c>
      <c r="F42" s="15">
        <v>26252176</v>
      </c>
      <c r="G42" s="31" t="s">
        <v>67</v>
      </c>
      <c r="H42" s="31"/>
      <c r="I42" s="31"/>
      <c r="J42" s="31"/>
      <c r="K42" s="16" t="s">
        <v>117</v>
      </c>
      <c r="L42" s="16" t="s">
        <v>47</v>
      </c>
    </row>
    <row r="43" spans="1:14" s="10" customFormat="1" ht="64.5" customHeight="1" x14ac:dyDescent="0.25">
      <c r="A43" s="12"/>
      <c r="B43" s="13"/>
      <c r="C43" s="12">
        <f t="shared" si="1"/>
        <v>35</v>
      </c>
      <c r="D43" s="16" t="s">
        <v>118</v>
      </c>
      <c r="E43" s="14">
        <v>42237</v>
      </c>
      <c r="F43" s="15">
        <v>39964398</v>
      </c>
      <c r="G43" s="31" t="s">
        <v>67</v>
      </c>
      <c r="H43" s="31"/>
      <c r="I43" s="31"/>
      <c r="J43" s="31"/>
      <c r="K43" s="16" t="s">
        <v>119</v>
      </c>
      <c r="L43" s="16" t="s">
        <v>120</v>
      </c>
    </row>
    <row r="44" spans="1:14" s="10" customFormat="1" ht="83.25" customHeight="1" x14ac:dyDescent="0.25">
      <c r="A44" s="12"/>
      <c r="B44" s="13"/>
      <c r="C44" s="12">
        <f t="shared" si="1"/>
        <v>36</v>
      </c>
      <c r="D44" s="16" t="s">
        <v>121</v>
      </c>
      <c r="E44" s="29">
        <v>41255</v>
      </c>
      <c r="F44" s="15">
        <v>38435351</v>
      </c>
      <c r="G44" s="31" t="s">
        <v>67</v>
      </c>
      <c r="H44" s="31"/>
      <c r="I44" s="31"/>
      <c r="J44" s="31"/>
      <c r="K44" s="16" t="s">
        <v>122</v>
      </c>
      <c r="L44" s="16" t="s">
        <v>123</v>
      </c>
      <c r="M44" s="11"/>
      <c r="N44" s="11"/>
    </row>
    <row r="45" spans="1:14" s="10" customFormat="1" ht="72.75" customHeight="1" x14ac:dyDescent="0.25">
      <c r="A45" s="12"/>
      <c r="B45" s="13"/>
      <c r="C45" s="12">
        <f t="shared" si="1"/>
        <v>37</v>
      </c>
      <c r="D45" s="16" t="s">
        <v>124</v>
      </c>
      <c r="E45" s="29">
        <v>42258</v>
      </c>
      <c r="F45" s="15">
        <v>40005732</v>
      </c>
      <c r="G45" s="31" t="s">
        <v>67</v>
      </c>
      <c r="H45" s="31"/>
      <c r="I45" s="31"/>
      <c r="J45" s="31"/>
      <c r="K45" s="16" t="s">
        <v>125</v>
      </c>
      <c r="L45" s="16" t="s">
        <v>126</v>
      </c>
      <c r="M45"/>
      <c r="N45"/>
    </row>
    <row r="46" spans="1:14" s="10" customFormat="1" ht="72" customHeight="1" x14ac:dyDescent="0.25">
      <c r="A46" s="12"/>
      <c r="B46" s="13"/>
      <c r="C46" s="12">
        <f t="shared" si="1"/>
        <v>38</v>
      </c>
      <c r="D46" s="16" t="s">
        <v>127</v>
      </c>
      <c r="E46" s="14">
        <v>43339</v>
      </c>
      <c r="F46" s="15">
        <v>42416544</v>
      </c>
      <c r="G46" s="31" t="s">
        <v>67</v>
      </c>
      <c r="H46" s="31"/>
      <c r="I46" s="31"/>
      <c r="J46" s="31"/>
      <c r="K46" s="16" t="s">
        <v>128</v>
      </c>
      <c r="L46" s="16" t="s">
        <v>129</v>
      </c>
    </row>
    <row r="47" spans="1:14" s="10" customFormat="1" ht="69.75" customHeight="1" x14ac:dyDescent="0.25">
      <c r="A47" s="12"/>
      <c r="B47" s="13"/>
      <c r="C47" s="12">
        <f t="shared" si="1"/>
        <v>39</v>
      </c>
      <c r="D47" s="16" t="s">
        <v>130</v>
      </c>
      <c r="E47" s="14">
        <v>43347</v>
      </c>
      <c r="F47" s="15">
        <v>42434521</v>
      </c>
      <c r="G47" s="31" t="s">
        <v>67</v>
      </c>
      <c r="H47" s="31"/>
      <c r="I47" s="31"/>
      <c r="J47" s="31"/>
      <c r="K47" s="16" t="s">
        <v>131</v>
      </c>
      <c r="L47" s="16" t="s">
        <v>132</v>
      </c>
    </row>
    <row r="48" spans="1:14" s="10" customFormat="1" ht="64.5" customHeight="1" x14ac:dyDescent="0.25">
      <c r="A48" s="12"/>
      <c r="B48" s="13"/>
      <c r="C48" s="12">
        <f t="shared" si="1"/>
        <v>40</v>
      </c>
      <c r="D48" s="16" t="s">
        <v>133</v>
      </c>
      <c r="E48" s="14">
        <v>37118</v>
      </c>
      <c r="F48" s="15" t="s">
        <v>134</v>
      </c>
      <c r="G48" s="31" t="s">
        <v>67</v>
      </c>
      <c r="H48" s="31"/>
      <c r="I48" s="31"/>
      <c r="J48" s="31"/>
      <c r="K48" s="16" t="s">
        <v>135</v>
      </c>
      <c r="L48" s="16" t="s">
        <v>136</v>
      </c>
    </row>
    <row r="49" spans="1:14" s="10" customFormat="1" ht="73.5" customHeight="1" x14ac:dyDescent="0.25">
      <c r="A49" s="12"/>
      <c r="B49" s="13"/>
      <c r="C49" s="12">
        <f t="shared" si="1"/>
        <v>41</v>
      </c>
      <c r="D49" s="16" t="s">
        <v>137</v>
      </c>
      <c r="E49" s="14">
        <v>43903</v>
      </c>
      <c r="F49" s="15">
        <v>43564213</v>
      </c>
      <c r="G49" s="31" t="s">
        <v>67</v>
      </c>
      <c r="H49" s="31"/>
      <c r="I49" s="31"/>
      <c r="J49" s="31"/>
      <c r="K49" s="16" t="s">
        <v>138</v>
      </c>
      <c r="L49" s="16" t="s">
        <v>139</v>
      </c>
    </row>
    <row r="50" spans="1:14" s="10" customFormat="1" ht="92.45" customHeight="1" x14ac:dyDescent="0.25">
      <c r="A50" s="12"/>
      <c r="B50" s="13"/>
      <c r="C50" s="12">
        <f t="shared" si="1"/>
        <v>42</v>
      </c>
      <c r="D50" s="16" t="s">
        <v>140</v>
      </c>
      <c r="E50" s="14">
        <v>37490</v>
      </c>
      <c r="F50" s="15">
        <v>26253135</v>
      </c>
      <c r="G50" s="31" t="s">
        <v>67</v>
      </c>
      <c r="H50" s="31"/>
      <c r="I50" s="31"/>
      <c r="J50" s="31"/>
      <c r="K50" s="16" t="s">
        <v>141</v>
      </c>
      <c r="L50" s="16" t="s">
        <v>142</v>
      </c>
    </row>
    <row r="51" spans="1:14" s="10" customFormat="1" ht="75" customHeight="1" x14ac:dyDescent="0.25">
      <c r="A51" s="12"/>
      <c r="B51" s="13"/>
      <c r="C51" s="12">
        <f t="shared" si="1"/>
        <v>43</v>
      </c>
      <c r="D51" s="16" t="s">
        <v>143</v>
      </c>
      <c r="E51" s="14">
        <v>42611</v>
      </c>
      <c r="F51" s="15">
        <v>40784974</v>
      </c>
      <c r="G51" s="31" t="s">
        <v>67</v>
      </c>
      <c r="H51" s="31"/>
      <c r="I51" s="31"/>
      <c r="J51" s="31"/>
      <c r="K51" s="16" t="s">
        <v>144</v>
      </c>
      <c r="L51" s="16" t="s">
        <v>145</v>
      </c>
    </row>
    <row r="52" spans="1:14" s="10" customFormat="1" ht="92.45" customHeight="1" x14ac:dyDescent="0.25">
      <c r="A52" s="12"/>
      <c r="B52" s="13"/>
      <c r="C52" s="12">
        <f t="shared" si="1"/>
        <v>44</v>
      </c>
      <c r="D52" s="16" t="s">
        <v>146</v>
      </c>
      <c r="E52" s="14">
        <v>43619</v>
      </c>
      <c r="F52" s="15">
        <v>43034656</v>
      </c>
      <c r="G52" s="31" t="s">
        <v>67</v>
      </c>
      <c r="H52" s="31"/>
      <c r="I52" s="31"/>
      <c r="J52" s="31"/>
      <c r="K52" s="16" t="s">
        <v>147</v>
      </c>
      <c r="L52" s="16" t="s">
        <v>148</v>
      </c>
    </row>
    <row r="53" spans="1:14" s="10" customFormat="1" ht="92.45" customHeight="1" x14ac:dyDescent="0.25">
      <c r="A53" s="12"/>
      <c r="B53" s="13"/>
      <c r="C53" s="12">
        <f t="shared" si="1"/>
        <v>45</v>
      </c>
      <c r="D53" s="16" t="s">
        <v>149</v>
      </c>
      <c r="E53" s="14">
        <v>43126</v>
      </c>
      <c r="F53" s="15">
        <v>41893080</v>
      </c>
      <c r="G53" s="31" t="s">
        <v>67</v>
      </c>
      <c r="H53" s="31"/>
      <c r="I53" s="31"/>
      <c r="J53" s="31"/>
      <c r="K53" s="16" t="s">
        <v>150</v>
      </c>
      <c r="L53" s="16" t="s">
        <v>151</v>
      </c>
    </row>
    <row r="54" spans="1:14" s="10" customFormat="1" ht="68.25" customHeight="1" x14ac:dyDescent="0.25">
      <c r="A54" s="12"/>
      <c r="B54" s="13"/>
      <c r="C54" s="12">
        <f t="shared" si="1"/>
        <v>46</v>
      </c>
      <c r="D54" s="16" t="s">
        <v>152</v>
      </c>
      <c r="E54" s="14">
        <v>41998</v>
      </c>
      <c r="F54" s="15">
        <v>39570949</v>
      </c>
      <c r="G54" s="31" t="s">
        <v>67</v>
      </c>
      <c r="H54" s="31"/>
      <c r="I54" s="31"/>
      <c r="J54" s="31"/>
      <c r="K54" s="16" t="s">
        <v>153</v>
      </c>
      <c r="L54" s="16" t="s">
        <v>154</v>
      </c>
    </row>
    <row r="55" spans="1:14" s="10" customFormat="1" ht="92.45" customHeight="1" x14ac:dyDescent="0.25">
      <c r="A55" s="12"/>
      <c r="B55" s="13"/>
      <c r="C55" s="12">
        <f t="shared" si="1"/>
        <v>47</v>
      </c>
      <c r="D55" s="16" t="s">
        <v>155</v>
      </c>
      <c r="E55" s="29">
        <v>42786</v>
      </c>
      <c r="F55" s="15">
        <v>41161119</v>
      </c>
      <c r="G55" s="31" t="s">
        <v>67</v>
      </c>
      <c r="H55" s="31"/>
      <c r="I55" s="31"/>
      <c r="J55" s="31"/>
      <c r="K55" s="16" t="s">
        <v>156</v>
      </c>
      <c r="L55" s="16" t="s">
        <v>157</v>
      </c>
    </row>
    <row r="56" spans="1:14" s="10" customFormat="1" ht="74.25" customHeight="1" x14ac:dyDescent="0.25">
      <c r="A56" s="12"/>
      <c r="B56" s="13"/>
      <c r="C56" s="12">
        <f t="shared" si="1"/>
        <v>48</v>
      </c>
      <c r="D56" s="28" t="s">
        <v>158</v>
      </c>
      <c r="E56" s="29">
        <v>42786</v>
      </c>
      <c r="F56" s="15">
        <v>41160691</v>
      </c>
      <c r="G56" s="31" t="s">
        <v>67</v>
      </c>
      <c r="H56" s="31"/>
      <c r="I56" s="31"/>
      <c r="J56" s="31"/>
      <c r="K56" s="24" t="s">
        <v>159</v>
      </c>
      <c r="L56" s="24" t="s">
        <v>160</v>
      </c>
    </row>
    <row r="57" spans="1:14" s="10" customFormat="1" ht="70.5" customHeight="1" x14ac:dyDescent="0.25">
      <c r="A57" s="12"/>
      <c r="B57" s="13"/>
      <c r="C57" s="12">
        <f t="shared" si="1"/>
        <v>49</v>
      </c>
      <c r="D57" s="28" t="s">
        <v>161</v>
      </c>
      <c r="E57" s="14">
        <v>42164</v>
      </c>
      <c r="F57" s="15">
        <v>39826900</v>
      </c>
      <c r="G57" s="31" t="s">
        <v>67</v>
      </c>
      <c r="H57" s="31"/>
      <c r="I57" s="31"/>
      <c r="J57" s="31"/>
      <c r="K57" s="24" t="s">
        <v>162</v>
      </c>
      <c r="L57" s="24" t="s">
        <v>163</v>
      </c>
      <c r="M57" s="11"/>
      <c r="N57" s="11"/>
    </row>
    <row r="58" spans="1:14" s="10" customFormat="1" ht="67.5" customHeight="1" x14ac:dyDescent="0.25">
      <c r="A58" s="12"/>
      <c r="B58" s="13"/>
      <c r="C58" s="12">
        <f t="shared" si="1"/>
        <v>50</v>
      </c>
      <c r="D58" s="28" t="s">
        <v>164</v>
      </c>
      <c r="E58" s="14">
        <v>41123</v>
      </c>
      <c r="F58" s="15">
        <v>38337357</v>
      </c>
      <c r="G58" s="31" t="s">
        <v>67</v>
      </c>
      <c r="H58" s="31"/>
      <c r="I58" s="31"/>
      <c r="J58" s="31"/>
      <c r="K58" s="24" t="s">
        <v>165</v>
      </c>
      <c r="L58" s="24" t="s">
        <v>166</v>
      </c>
      <c r="M58"/>
      <c r="N58"/>
    </row>
    <row r="59" spans="1:14" s="10" customFormat="1" ht="92.45" customHeight="1" x14ac:dyDescent="0.25">
      <c r="A59" s="12"/>
      <c r="B59" s="13"/>
      <c r="C59" s="12">
        <f t="shared" si="1"/>
        <v>51</v>
      </c>
      <c r="D59" s="28" t="s">
        <v>167</v>
      </c>
      <c r="E59" s="14">
        <v>38966</v>
      </c>
      <c r="F59" s="15">
        <v>34524809</v>
      </c>
      <c r="G59" s="31" t="s">
        <v>67</v>
      </c>
      <c r="H59" s="31"/>
      <c r="I59" s="31"/>
      <c r="J59" s="31"/>
      <c r="K59" s="24" t="s">
        <v>168</v>
      </c>
      <c r="L59" s="24" t="s">
        <v>169</v>
      </c>
    </row>
    <row r="60" spans="1:14" s="10" customFormat="1" ht="69" customHeight="1" x14ac:dyDescent="0.25">
      <c r="A60" s="12"/>
      <c r="B60" s="13"/>
      <c r="C60" s="12">
        <f t="shared" si="1"/>
        <v>52</v>
      </c>
      <c r="D60" s="28" t="s">
        <v>170</v>
      </c>
      <c r="E60" s="14">
        <v>42900</v>
      </c>
      <c r="F60" s="15">
        <v>41398619</v>
      </c>
      <c r="G60" s="31" t="s">
        <v>67</v>
      </c>
      <c r="H60" s="31"/>
      <c r="I60" s="31"/>
      <c r="J60" s="31"/>
      <c r="K60" s="24" t="s">
        <v>171</v>
      </c>
      <c r="L60" s="24" t="s">
        <v>172</v>
      </c>
    </row>
    <row r="61" spans="1:14" s="10" customFormat="1" ht="66.75" customHeight="1" x14ac:dyDescent="0.25">
      <c r="A61" s="12"/>
      <c r="B61" s="13"/>
      <c r="C61" s="12">
        <f t="shared" si="1"/>
        <v>53</v>
      </c>
      <c r="D61" s="28" t="s">
        <v>173</v>
      </c>
      <c r="E61" s="14">
        <v>43322</v>
      </c>
      <c r="F61" s="15">
        <v>42388308</v>
      </c>
      <c r="G61" s="31" t="s">
        <v>67</v>
      </c>
      <c r="H61" s="31"/>
      <c r="I61" s="31"/>
      <c r="J61" s="31"/>
      <c r="K61" s="24" t="s">
        <v>174</v>
      </c>
      <c r="L61" s="24" t="s">
        <v>175</v>
      </c>
    </row>
    <row r="62" spans="1:14" s="10" customFormat="1" ht="92.45" customHeight="1" x14ac:dyDescent="0.25">
      <c r="A62" s="12"/>
      <c r="B62" s="13"/>
      <c r="C62" s="12">
        <f t="shared" si="1"/>
        <v>54</v>
      </c>
      <c r="D62" s="28" t="s">
        <v>176</v>
      </c>
      <c r="E62" s="29">
        <v>42850</v>
      </c>
      <c r="F62" s="15">
        <v>40993123</v>
      </c>
      <c r="G62" s="31" t="s">
        <v>110</v>
      </c>
      <c r="H62" s="31"/>
      <c r="I62" s="31"/>
      <c r="J62" s="31"/>
      <c r="K62" s="24" t="s">
        <v>177</v>
      </c>
      <c r="L62" s="24" t="s">
        <v>178</v>
      </c>
    </row>
    <row r="63" spans="1:14" s="10" customFormat="1" ht="72" customHeight="1" x14ac:dyDescent="0.25">
      <c r="A63" s="12"/>
      <c r="B63" s="13"/>
      <c r="C63" s="12">
        <f t="shared" si="1"/>
        <v>55</v>
      </c>
      <c r="D63" s="28" t="s">
        <v>179</v>
      </c>
      <c r="E63" s="29">
        <v>43007</v>
      </c>
      <c r="F63" s="15">
        <v>41623622</v>
      </c>
      <c r="G63" s="31" t="s">
        <v>110</v>
      </c>
      <c r="H63" s="31"/>
      <c r="I63" s="31"/>
      <c r="J63" s="31"/>
      <c r="K63" s="24" t="s">
        <v>180</v>
      </c>
      <c r="L63" s="24" t="s">
        <v>181</v>
      </c>
    </row>
    <row r="64" spans="1:14" s="10" customFormat="1" ht="72" customHeight="1" x14ac:dyDescent="0.25">
      <c r="A64" s="12"/>
      <c r="B64" s="13"/>
      <c r="C64" s="12">
        <f t="shared" si="1"/>
        <v>56</v>
      </c>
      <c r="D64" s="28" t="s">
        <v>182</v>
      </c>
      <c r="E64" s="14">
        <v>41886</v>
      </c>
      <c r="F64" s="15">
        <v>39374908</v>
      </c>
      <c r="G64" s="31" t="s">
        <v>110</v>
      </c>
      <c r="H64" s="31"/>
      <c r="I64" s="31"/>
      <c r="J64" s="31"/>
      <c r="K64" s="24" t="s">
        <v>183</v>
      </c>
      <c r="L64" s="24" t="s">
        <v>184</v>
      </c>
    </row>
    <row r="65" spans="1:12" s="10" customFormat="1" ht="72.75" customHeight="1" x14ac:dyDescent="0.25">
      <c r="A65" s="12"/>
      <c r="B65" s="13"/>
      <c r="C65" s="12">
        <f t="shared" si="1"/>
        <v>57</v>
      </c>
      <c r="D65" s="28" t="s">
        <v>185</v>
      </c>
      <c r="E65" s="14">
        <v>42213</v>
      </c>
      <c r="F65" s="15">
        <v>39915953</v>
      </c>
      <c r="G65" s="31" t="s">
        <v>110</v>
      </c>
      <c r="H65" s="31"/>
      <c r="I65" s="31"/>
      <c r="J65" s="31"/>
      <c r="K65" s="24" t="s">
        <v>186</v>
      </c>
      <c r="L65" s="24" t="s">
        <v>187</v>
      </c>
    </row>
    <row r="66" spans="1:12" s="10" customFormat="1" ht="72.75" customHeight="1" x14ac:dyDescent="0.25">
      <c r="A66" s="12"/>
      <c r="B66" s="13"/>
      <c r="C66" s="12">
        <f t="shared" si="1"/>
        <v>58</v>
      </c>
      <c r="D66" s="28" t="s">
        <v>188</v>
      </c>
      <c r="E66" s="14">
        <v>40710</v>
      </c>
      <c r="F66" s="15">
        <v>37341158</v>
      </c>
      <c r="G66" s="31" t="s">
        <v>110</v>
      </c>
      <c r="H66" s="31"/>
      <c r="I66" s="31"/>
      <c r="J66" s="31"/>
      <c r="K66" s="24" t="s">
        <v>189</v>
      </c>
      <c r="L66" s="24" t="s">
        <v>190</v>
      </c>
    </row>
    <row r="67" spans="1:12" s="10" customFormat="1" ht="72.75" customHeight="1" x14ac:dyDescent="0.25">
      <c r="A67" s="12"/>
      <c r="B67" s="13"/>
      <c r="C67" s="12">
        <f t="shared" si="1"/>
        <v>59</v>
      </c>
      <c r="D67" s="16" t="s">
        <v>191</v>
      </c>
      <c r="E67" s="14">
        <v>40203</v>
      </c>
      <c r="F67" s="15">
        <v>36963936</v>
      </c>
      <c r="G67" s="31" t="s">
        <v>110</v>
      </c>
      <c r="H67" s="31"/>
      <c r="I67" s="31"/>
      <c r="J67" s="31"/>
      <c r="K67" s="16" t="s">
        <v>192</v>
      </c>
      <c r="L67" s="24" t="s">
        <v>193</v>
      </c>
    </row>
    <row r="68" spans="1:12" s="10" customFormat="1" ht="92.45" customHeight="1" x14ac:dyDescent="0.25">
      <c r="A68" s="12"/>
      <c r="B68" s="13"/>
      <c r="C68" s="12">
        <f t="shared" si="1"/>
        <v>60</v>
      </c>
      <c r="D68" s="16" t="s">
        <v>56</v>
      </c>
      <c r="E68" s="14">
        <v>42881</v>
      </c>
      <c r="F68" s="15">
        <v>36980506</v>
      </c>
      <c r="G68" s="31" t="s">
        <v>110</v>
      </c>
      <c r="H68" s="31"/>
      <c r="I68" s="31"/>
      <c r="J68" s="31"/>
      <c r="K68" s="16" t="s">
        <v>194</v>
      </c>
      <c r="L68" s="17" t="s">
        <v>195</v>
      </c>
    </row>
    <row r="69" spans="1:12" s="10" customFormat="1" ht="70.5" customHeight="1" x14ac:dyDescent="0.25">
      <c r="A69" s="12"/>
      <c r="B69" s="13"/>
      <c r="C69" s="12">
        <f t="shared" si="1"/>
        <v>61</v>
      </c>
      <c r="D69" s="16" t="s">
        <v>196</v>
      </c>
      <c r="E69" s="29">
        <v>42114</v>
      </c>
      <c r="F69" s="15">
        <v>38312196</v>
      </c>
      <c r="G69" s="31" t="s">
        <v>110</v>
      </c>
      <c r="H69" s="31"/>
      <c r="I69" s="31"/>
      <c r="J69" s="31"/>
      <c r="K69" s="16" t="s">
        <v>197</v>
      </c>
      <c r="L69" s="24" t="s">
        <v>198</v>
      </c>
    </row>
    <row r="70" spans="1:12" s="10" customFormat="1" ht="69.75" customHeight="1" x14ac:dyDescent="0.25">
      <c r="A70" s="12"/>
      <c r="B70" s="13"/>
      <c r="C70" s="12">
        <f t="shared" si="1"/>
        <v>62</v>
      </c>
      <c r="D70" s="16" t="s">
        <v>199</v>
      </c>
      <c r="E70" s="14">
        <v>40312</v>
      </c>
      <c r="F70" s="15">
        <v>37074460</v>
      </c>
      <c r="G70" s="31" t="s">
        <v>110</v>
      </c>
      <c r="H70" s="31"/>
      <c r="I70" s="31"/>
      <c r="J70" s="31"/>
      <c r="K70" s="16" t="s">
        <v>200</v>
      </c>
      <c r="L70" s="24" t="s">
        <v>201</v>
      </c>
    </row>
    <row r="71" spans="1:12" s="10" customFormat="1" ht="71.25" customHeight="1" x14ac:dyDescent="0.25">
      <c r="A71" s="12"/>
      <c r="B71" s="13"/>
      <c r="C71" s="12">
        <f t="shared" si="1"/>
        <v>63</v>
      </c>
      <c r="D71" s="16" t="s">
        <v>202</v>
      </c>
      <c r="E71" s="14">
        <v>40001</v>
      </c>
      <c r="F71" s="15">
        <v>26376642</v>
      </c>
      <c r="G71" s="31" t="s">
        <v>110</v>
      </c>
      <c r="H71" s="31"/>
      <c r="I71" s="31"/>
      <c r="J71" s="31"/>
      <c r="K71" s="16" t="s">
        <v>203</v>
      </c>
      <c r="L71" s="24" t="s">
        <v>204</v>
      </c>
    </row>
    <row r="72" spans="1:12" s="10" customFormat="1" ht="71.25" customHeight="1" x14ac:dyDescent="0.25">
      <c r="A72" s="12"/>
      <c r="B72" s="13"/>
      <c r="C72" s="12">
        <f t="shared" si="1"/>
        <v>64</v>
      </c>
      <c r="D72" s="16" t="s">
        <v>205</v>
      </c>
      <c r="E72" s="14">
        <v>39055</v>
      </c>
      <c r="F72" s="15">
        <v>34706495</v>
      </c>
      <c r="G72" s="31" t="s">
        <v>110</v>
      </c>
      <c r="H72" s="31"/>
      <c r="I72" s="31"/>
      <c r="J72" s="31"/>
      <c r="K72" s="16" t="s">
        <v>206</v>
      </c>
      <c r="L72" s="24" t="s">
        <v>207</v>
      </c>
    </row>
    <row r="73" spans="1:12" s="10" customFormat="1" ht="68.25" customHeight="1" x14ac:dyDescent="0.25">
      <c r="A73" s="12"/>
      <c r="B73" s="13"/>
      <c r="C73" s="12">
        <f t="shared" si="1"/>
        <v>65</v>
      </c>
      <c r="D73" s="16" t="s">
        <v>208</v>
      </c>
      <c r="E73" s="14">
        <v>39897</v>
      </c>
      <c r="F73" s="15">
        <v>36293004</v>
      </c>
      <c r="G73" s="31" t="s">
        <v>110</v>
      </c>
      <c r="H73" s="31"/>
      <c r="I73" s="31"/>
      <c r="J73" s="31"/>
      <c r="K73" s="16" t="s">
        <v>209</v>
      </c>
      <c r="L73" s="24" t="s">
        <v>210</v>
      </c>
    </row>
    <row r="74" spans="1:12" s="10" customFormat="1" ht="71.25" customHeight="1" x14ac:dyDescent="0.25">
      <c r="A74" s="12"/>
      <c r="B74" s="13"/>
      <c r="C74" s="12">
        <f t="shared" ref="C74:C81" si="2">C73+1</f>
        <v>66</v>
      </c>
      <c r="D74" s="16" t="s">
        <v>211</v>
      </c>
      <c r="E74" s="14">
        <v>39581</v>
      </c>
      <c r="F74" s="15">
        <v>35843545</v>
      </c>
      <c r="G74" s="31" t="s">
        <v>110</v>
      </c>
      <c r="H74" s="31"/>
      <c r="I74" s="31"/>
      <c r="J74" s="31"/>
      <c r="K74" s="16" t="s">
        <v>212</v>
      </c>
      <c r="L74" s="24" t="s">
        <v>213</v>
      </c>
    </row>
    <row r="75" spans="1:12" s="10" customFormat="1" ht="71.25" customHeight="1" x14ac:dyDescent="0.25">
      <c r="A75" s="12"/>
      <c r="B75" s="13"/>
      <c r="C75" s="12">
        <f t="shared" si="2"/>
        <v>67</v>
      </c>
      <c r="D75" s="16" t="s">
        <v>214</v>
      </c>
      <c r="E75" s="14">
        <v>36481</v>
      </c>
      <c r="F75" s="15">
        <v>25772241</v>
      </c>
      <c r="G75" s="31" t="s">
        <v>110</v>
      </c>
      <c r="H75" s="31"/>
      <c r="I75" s="31"/>
      <c r="J75" s="31"/>
      <c r="K75" s="16" t="s">
        <v>215</v>
      </c>
      <c r="L75" s="24" t="s">
        <v>216</v>
      </c>
    </row>
    <row r="76" spans="1:12" s="10" customFormat="1" ht="60.75" customHeight="1" x14ac:dyDescent="0.25">
      <c r="A76" s="12"/>
      <c r="B76" s="13"/>
      <c r="C76" s="12">
        <f t="shared" si="2"/>
        <v>68</v>
      </c>
      <c r="D76" s="16" t="s">
        <v>217</v>
      </c>
      <c r="E76" s="14">
        <v>40627</v>
      </c>
      <c r="F76" s="15">
        <v>37496921</v>
      </c>
      <c r="G76" s="31" t="s">
        <v>110</v>
      </c>
      <c r="H76" s="31"/>
      <c r="I76" s="31"/>
      <c r="J76" s="31"/>
      <c r="K76" s="16" t="s">
        <v>218</v>
      </c>
      <c r="L76" s="24" t="s">
        <v>219</v>
      </c>
    </row>
    <row r="77" spans="1:12" s="10" customFormat="1" ht="79.5" customHeight="1" x14ac:dyDescent="0.25">
      <c r="A77" s="12"/>
      <c r="B77" s="13"/>
      <c r="C77" s="12">
        <f t="shared" si="2"/>
        <v>69</v>
      </c>
      <c r="D77" s="16" t="s">
        <v>220</v>
      </c>
      <c r="E77" s="29">
        <v>41996</v>
      </c>
      <c r="F77" s="15">
        <v>20615235</v>
      </c>
      <c r="G77" s="31" t="s">
        <v>63</v>
      </c>
      <c r="H77" s="31"/>
      <c r="I77" s="31"/>
      <c r="J77" s="31"/>
      <c r="K77" s="24" t="s">
        <v>221</v>
      </c>
      <c r="L77" s="24" t="s">
        <v>222</v>
      </c>
    </row>
    <row r="78" spans="1:12" s="10" customFormat="1" ht="70.5" customHeight="1" x14ac:dyDescent="0.25">
      <c r="A78" s="12"/>
      <c r="B78" s="13"/>
      <c r="C78" s="12">
        <f t="shared" si="2"/>
        <v>70</v>
      </c>
      <c r="D78" s="16" t="s">
        <v>223</v>
      </c>
      <c r="E78" s="29">
        <v>42058</v>
      </c>
      <c r="F78" s="15">
        <v>38257261</v>
      </c>
      <c r="G78" s="31" t="s">
        <v>63</v>
      </c>
      <c r="H78" s="31"/>
      <c r="I78" s="31"/>
      <c r="J78" s="31"/>
      <c r="K78" s="24" t="s">
        <v>224</v>
      </c>
      <c r="L78" s="24" t="s">
        <v>225</v>
      </c>
    </row>
    <row r="79" spans="1:12" s="10" customFormat="1" ht="73.5" customHeight="1" x14ac:dyDescent="0.25">
      <c r="A79" s="12"/>
      <c r="B79" s="13"/>
      <c r="C79" s="12">
        <f t="shared" si="2"/>
        <v>71</v>
      </c>
      <c r="D79" s="16" t="s">
        <v>226</v>
      </c>
      <c r="E79" s="14">
        <v>39714</v>
      </c>
      <c r="F79" s="15">
        <v>35694931</v>
      </c>
      <c r="G79" s="31" t="s">
        <v>110</v>
      </c>
      <c r="H79" s="31"/>
      <c r="I79" s="31"/>
      <c r="J79" s="31"/>
      <c r="K79" s="16" t="s">
        <v>227</v>
      </c>
      <c r="L79" s="16" t="s">
        <v>228</v>
      </c>
    </row>
    <row r="80" spans="1:12" s="10" customFormat="1" ht="69" customHeight="1" x14ac:dyDescent="0.25">
      <c r="A80" s="12"/>
      <c r="B80" s="13"/>
      <c r="C80" s="12">
        <f t="shared" si="2"/>
        <v>72</v>
      </c>
      <c r="D80" s="16" t="s">
        <v>229</v>
      </c>
      <c r="E80" s="14">
        <v>41362</v>
      </c>
      <c r="F80" s="15" t="s">
        <v>47</v>
      </c>
      <c r="G80" s="31" t="s">
        <v>110</v>
      </c>
      <c r="H80" s="31"/>
      <c r="I80" s="31"/>
      <c r="J80" s="31"/>
      <c r="K80" s="16" t="s">
        <v>230</v>
      </c>
      <c r="L80" s="17" t="s">
        <v>47</v>
      </c>
    </row>
    <row r="81" spans="1:12" s="10" customFormat="1" ht="69" customHeight="1" x14ac:dyDescent="0.25">
      <c r="A81" s="12"/>
      <c r="B81" s="13"/>
      <c r="C81" s="12">
        <f t="shared" si="2"/>
        <v>73</v>
      </c>
      <c r="D81" s="16" t="s">
        <v>231</v>
      </c>
      <c r="E81" s="29">
        <v>40393</v>
      </c>
      <c r="F81" s="26" t="s">
        <v>47</v>
      </c>
      <c r="G81" s="31" t="s">
        <v>110</v>
      </c>
      <c r="H81" s="31"/>
      <c r="I81" s="31"/>
      <c r="J81" s="31"/>
      <c r="K81" s="16" t="s">
        <v>232</v>
      </c>
      <c r="L81" s="16" t="s">
        <v>233</v>
      </c>
    </row>
    <row r="82" spans="1:12" ht="20.100000000000001" customHeight="1" x14ac:dyDescent="0.25">
      <c r="A82" s="34"/>
      <c r="B82" s="34"/>
      <c r="C82" s="34"/>
      <c r="D82" s="34"/>
      <c r="E82" s="34"/>
      <c r="F82" s="35"/>
      <c r="G82" s="34"/>
      <c r="H82" s="34"/>
      <c r="I82" s="34"/>
      <c r="J82" s="34"/>
      <c r="K82" s="34"/>
      <c r="L82" s="34"/>
    </row>
    <row r="83" spans="1:12" ht="38.85" customHeight="1" x14ac:dyDescent="0.25">
      <c r="A83" s="34"/>
      <c r="B83" s="36" t="s">
        <v>234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1:12" ht="32.85" customHeight="1" x14ac:dyDescent="0.25">
      <c r="C84" t="s">
        <v>235</v>
      </c>
    </row>
  </sheetData>
  <mergeCells count="75">
    <mergeCell ref="G79:J79"/>
    <mergeCell ref="G80:J80"/>
    <mergeCell ref="G81:J81"/>
    <mergeCell ref="B83:L83"/>
    <mergeCell ref="G74:J74"/>
    <mergeCell ref="G75:J75"/>
    <mergeCell ref="G76:J76"/>
    <mergeCell ref="G77:J77"/>
    <mergeCell ref="G78:J78"/>
    <mergeCell ref="G69:J69"/>
    <mergeCell ref="G70:J70"/>
    <mergeCell ref="G71:J71"/>
    <mergeCell ref="G72:J72"/>
    <mergeCell ref="G73:J73"/>
    <mergeCell ref="G64:J64"/>
    <mergeCell ref="G65:J65"/>
    <mergeCell ref="G66:J66"/>
    <mergeCell ref="G67:J67"/>
    <mergeCell ref="G68:J68"/>
    <mergeCell ref="G59:J59"/>
    <mergeCell ref="G60:J60"/>
    <mergeCell ref="G61:J61"/>
    <mergeCell ref="G62:J62"/>
    <mergeCell ref="G63:J63"/>
    <mergeCell ref="G54:J54"/>
    <mergeCell ref="G55:J55"/>
    <mergeCell ref="G56:J56"/>
    <mergeCell ref="G57:J57"/>
    <mergeCell ref="G58:J58"/>
    <mergeCell ref="G49:J49"/>
    <mergeCell ref="G50:J50"/>
    <mergeCell ref="G51:J51"/>
    <mergeCell ref="G52:J52"/>
    <mergeCell ref="G53:J53"/>
    <mergeCell ref="G44:J44"/>
    <mergeCell ref="G45:J45"/>
    <mergeCell ref="G46:J46"/>
    <mergeCell ref="G47:J47"/>
    <mergeCell ref="G48:J48"/>
    <mergeCell ref="G39:J39"/>
    <mergeCell ref="G40:J40"/>
    <mergeCell ref="G41:J41"/>
    <mergeCell ref="G42:J42"/>
    <mergeCell ref="G43:J43"/>
    <mergeCell ref="G34:J34"/>
    <mergeCell ref="G35:J35"/>
    <mergeCell ref="G36:J36"/>
    <mergeCell ref="G37:J37"/>
    <mergeCell ref="G38:J38"/>
    <mergeCell ref="G29:J29"/>
    <mergeCell ref="G30:J30"/>
    <mergeCell ref="G31:J31"/>
    <mergeCell ref="G32:J32"/>
    <mergeCell ref="G33:J33"/>
    <mergeCell ref="I13:J13"/>
    <mergeCell ref="G25:J25"/>
    <mergeCell ref="G26:J26"/>
    <mergeCell ref="G27:J27"/>
    <mergeCell ref="G28:J28"/>
    <mergeCell ref="F6:F8"/>
    <mergeCell ref="G6:J6"/>
    <mergeCell ref="K6:K8"/>
    <mergeCell ref="L6:L8"/>
    <mergeCell ref="G7:G8"/>
    <mergeCell ref="H7:H8"/>
    <mergeCell ref="I7:J7"/>
    <mergeCell ref="A6:A8"/>
    <mergeCell ref="B6:B8"/>
    <mergeCell ref="C6:C8"/>
    <mergeCell ref="D6:D8"/>
    <mergeCell ref="E6:E8"/>
    <mergeCell ref="J1:L1"/>
    <mergeCell ref="J2:K2"/>
    <mergeCell ref="J3:L3"/>
    <mergeCell ref="A4:L5"/>
  </mergeCells>
  <pageMargins left="0.15748031496062992" right="0.15748031496062992" top="0" bottom="0" header="0.51181102362204722" footer="0.51181102362204722"/>
  <pageSetup paperSize="9" scale="80" firstPageNumber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E6F03-D737-4051-BDA8-B6778FC5D76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RBevz</cp:lastModifiedBy>
  <cp:revision>30</cp:revision>
  <cp:lastPrinted>2021-01-19T13:07:53Z</cp:lastPrinted>
  <dcterms:created xsi:type="dcterms:W3CDTF">2015-06-05T18:19:34Z</dcterms:created>
  <dcterms:modified xsi:type="dcterms:W3CDTF">2021-01-19T13:08:53Z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