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 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8" i="1" s="1"/>
</calcChain>
</file>

<file path=xl/sharedStrings.xml><?xml version="1.0" encoding="utf-8"?>
<sst xmlns="http://schemas.openxmlformats.org/spreadsheetml/2006/main" count="43" uniqueCount="43">
  <si>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</si>
  <si>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</si>
  <si>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</si>
  <si>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</si>
  <si>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</si>
  <si>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</si>
  <si>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</si>
  <si>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</si>
  <si>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</si>
  <si>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</si>
  <si>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</si>
  <si>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</si>
  <si>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</si>
  <si>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</si>
  <si>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</si>
  <si>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</si>
  <si>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</si>
  <si>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</si>
  <si>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</si>
  <si>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</si>
  <si>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</si>
  <si>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</si>
  <si>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</si>
  <si>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</si>
  <si>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</si>
  <si>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</si>
  <si>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</si>
  <si>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</si>
  <si>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</si>
  <si>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</si>
  <si>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</si>
  <si>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</si>
  <si>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</si>
  <si>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</si>
  <si>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</si>
  <si>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</si>
  <si>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</si>
  <si>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</si>
  <si>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</si>
  <si>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</si>
  <si>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</si>
  <si>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</si>
  <si>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грудні  2025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</si>
</sst>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164" fontId="4" fillId="0" borderId="3" xfId="3" applyFont="1" applyFill="1" applyBorder="1" applyAlignment="1">
      <alignment horizontal="center" vertical="center" wrapText="1"/>
    </xf>
    <xf numFmtId="4" fontId="4" fillId="0" borderId="3" xfId="3" applyNumberFormat="1" applyFont="1" applyFill="1" applyBorder="1" applyAlignment="1">
      <alignment horizontal="center" vertical="center" wrapText="1"/>
    </xf>
    <xf numFmtId="4" fontId="6" fillId="0" borderId="3" xfId="4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11" fillId="0" borderId="2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F2" sqref="F2"/>
    </sheetView>
  </sheetViews>
  <sheetFormatPr defaultRowHeight="15" x14ac:dyDescent="0.25"/>
  <cols>
    <col min="1" max="1" width="4.140625" customWidth="1"/>
    <col min="2" max="2" width="21.140625" customWidth="1"/>
    <col min="3" max="3" width="20.140625" customWidth="1"/>
    <col min="4" max="4" width="21.140625" customWidth="1"/>
    <col min="5" max="5" width="22.140625" customWidth="1"/>
    <col min="6" max="6" width="22.7109375" customWidth="1"/>
    <col min="7" max="7" width="25.140625" customWidth="1"/>
    <col min="8" max="8" width="21.5703125" customWidth="1"/>
    <col min="9" max="11" width="18.7109375" customWidth="1"/>
    <col min="12" max="12" width="18.28515625" customWidth="1"/>
    <col min="13" max="13" width="16.5703125" customWidth="1"/>
    <col min="14" max="14" width="15.7109375" customWidth="1"/>
    <col min="15" max="15" width="15.28515625" customWidth="1"/>
    <col min="16" max="16" width="14.7109375" customWidth="1"/>
    <col min="17" max="17" width="16.140625" customWidth="1"/>
  </cols>
  <sheetData>
    <row r="1" spans="1:17" ht="93.75" customHeight="1" x14ac:dyDescent="0.25">
      <c r="A1" s="16" t="s">
        <v>42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7" ht="143.25" x14ac:dyDescent="0.25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8" t="s">
        <v>13</v>
      </c>
      <c r="P2" s="5" t="s">
        <v>14</v>
      </c>
      <c r="Q2" s="7" t="s">
        <v>15</v>
      </c>
    </row>
    <row r="3" spans="1:17" x14ac:dyDescent="0.25">
      <c r="A3" s="1">
        <v>1</v>
      </c>
      <c r="B3" s="9" t="s">
        <v>16</v>
      </c>
      <c r="C3" s="10">
        <f t="shared" ref="C3:C27" si="0">SUM(D3:Q3)</f>
        <v>9488805</v>
      </c>
      <c r="D3" s="11">
        <v>6378359</v>
      </c>
      <c r="E3" s="11">
        <v>100814</v>
      </c>
      <c r="F3" s="11">
        <v>687594</v>
      </c>
      <c r="G3" s="11">
        <v>1236097</v>
      </c>
      <c r="H3" s="11">
        <v>148692</v>
      </c>
      <c r="I3" s="11"/>
      <c r="J3" s="11">
        <v>2076</v>
      </c>
      <c r="K3" s="11">
        <v>34114</v>
      </c>
      <c r="L3" s="11"/>
      <c r="M3" s="11"/>
      <c r="N3" s="11"/>
      <c r="O3" s="11"/>
      <c r="P3" s="11">
        <v>901059</v>
      </c>
      <c r="Q3" s="11"/>
    </row>
    <row r="4" spans="1:17" x14ac:dyDescent="0.25">
      <c r="A4" s="1">
        <v>2</v>
      </c>
      <c r="B4" s="9" t="s">
        <v>17</v>
      </c>
      <c r="C4" s="10">
        <f t="shared" si="0"/>
        <v>5794572</v>
      </c>
      <c r="D4" s="11">
        <v>3989606</v>
      </c>
      <c r="E4" s="11">
        <v>45889</v>
      </c>
      <c r="F4" s="11">
        <v>508768</v>
      </c>
      <c r="G4" s="11">
        <v>544007</v>
      </c>
      <c r="H4" s="11">
        <v>16880</v>
      </c>
      <c r="I4" s="11"/>
      <c r="J4" s="11">
        <v>5913</v>
      </c>
      <c r="K4" s="11">
        <v>83643</v>
      </c>
      <c r="L4" s="11">
        <v>19660</v>
      </c>
      <c r="M4" s="11"/>
      <c r="N4" s="11"/>
      <c r="O4" s="11"/>
      <c r="P4" s="11">
        <v>580206</v>
      </c>
      <c r="Q4" s="11"/>
    </row>
    <row r="5" spans="1:17" x14ac:dyDescent="0.25">
      <c r="A5" s="12">
        <v>3</v>
      </c>
      <c r="B5" s="13" t="s">
        <v>18</v>
      </c>
      <c r="C5" s="14">
        <f t="shared" si="0"/>
        <v>14256755</v>
      </c>
      <c r="D5" s="11">
        <v>8823391</v>
      </c>
      <c r="E5" s="11">
        <v>92682</v>
      </c>
      <c r="F5" s="11">
        <v>674249</v>
      </c>
      <c r="G5" s="11">
        <v>1671576</v>
      </c>
      <c r="H5" s="11">
        <v>579205</v>
      </c>
      <c r="I5" s="11"/>
      <c r="J5" s="11">
        <v>9462</v>
      </c>
      <c r="K5" s="11">
        <v>92007</v>
      </c>
      <c r="L5" s="11"/>
      <c r="M5" s="11"/>
      <c r="N5" s="11"/>
      <c r="O5" s="11"/>
      <c r="P5" s="11">
        <v>2314183</v>
      </c>
      <c r="Q5" s="11"/>
    </row>
    <row r="6" spans="1:17" x14ac:dyDescent="0.25">
      <c r="A6" s="1">
        <v>4</v>
      </c>
      <c r="B6" s="9" t="s">
        <v>19</v>
      </c>
      <c r="C6" s="10">
        <f t="shared" si="0"/>
        <v>694210</v>
      </c>
      <c r="D6" s="11">
        <v>524267</v>
      </c>
      <c r="E6" s="11">
        <v>3518</v>
      </c>
      <c r="F6" s="11">
        <v>5940</v>
      </c>
      <c r="G6" s="11">
        <v>102496</v>
      </c>
      <c r="H6" s="11">
        <v>18820</v>
      </c>
      <c r="I6" s="11"/>
      <c r="J6" s="11"/>
      <c r="K6" s="11"/>
      <c r="L6" s="11"/>
      <c r="M6" s="11"/>
      <c r="N6" s="11"/>
      <c r="O6" s="11"/>
      <c r="P6" s="11">
        <v>39169</v>
      </c>
      <c r="Q6" s="11"/>
    </row>
    <row r="7" spans="1:17" x14ac:dyDescent="0.25">
      <c r="A7" s="1">
        <v>5</v>
      </c>
      <c r="B7" s="9" t="s">
        <v>20</v>
      </c>
      <c r="C7" s="10">
        <f t="shared" si="0"/>
        <v>8601266</v>
      </c>
      <c r="D7" s="11">
        <v>4954854</v>
      </c>
      <c r="E7" s="11">
        <v>22509</v>
      </c>
      <c r="F7" s="11">
        <v>719875</v>
      </c>
      <c r="G7" s="11">
        <v>1494174</v>
      </c>
      <c r="H7" s="11">
        <v>360662</v>
      </c>
      <c r="I7" s="11"/>
      <c r="J7" s="11">
        <v>925</v>
      </c>
      <c r="K7" s="11"/>
      <c r="L7" s="11"/>
      <c r="M7" s="11"/>
      <c r="N7" s="11"/>
      <c r="O7" s="11"/>
      <c r="P7" s="11">
        <v>1048267</v>
      </c>
      <c r="Q7" s="11"/>
    </row>
    <row r="8" spans="1:17" x14ac:dyDescent="0.25">
      <c r="A8" s="1">
        <v>6</v>
      </c>
      <c r="B8" s="9" t="s">
        <v>21</v>
      </c>
      <c r="C8" s="10">
        <f t="shared" si="0"/>
        <v>6218181</v>
      </c>
      <c r="D8" s="11">
        <v>4496841</v>
      </c>
      <c r="E8" s="11">
        <v>108587</v>
      </c>
      <c r="F8" s="11">
        <v>444588</v>
      </c>
      <c r="G8" s="11">
        <v>734322</v>
      </c>
      <c r="H8" s="11">
        <v>57785</v>
      </c>
      <c r="I8" s="11"/>
      <c r="J8" s="11"/>
      <c r="K8" s="11">
        <v>4146</v>
      </c>
      <c r="L8" s="11">
        <v>19660</v>
      </c>
      <c r="M8" s="11"/>
      <c r="N8" s="11"/>
      <c r="O8" s="11"/>
      <c r="P8" s="11">
        <v>352252</v>
      </c>
      <c r="Q8" s="11"/>
    </row>
    <row r="9" spans="1:17" x14ac:dyDescent="0.25">
      <c r="A9" s="1">
        <v>7</v>
      </c>
      <c r="B9" s="9" t="s">
        <v>22</v>
      </c>
      <c r="C9" s="10">
        <f t="shared" si="0"/>
        <v>8342974</v>
      </c>
      <c r="D9" s="11">
        <v>7519644</v>
      </c>
      <c r="E9" s="11">
        <v>14665</v>
      </c>
      <c r="F9" s="11">
        <v>95742</v>
      </c>
      <c r="G9" s="11">
        <v>419742</v>
      </c>
      <c r="H9" s="11">
        <v>111947</v>
      </c>
      <c r="I9" s="11"/>
      <c r="J9" s="11"/>
      <c r="K9" s="11">
        <v>14346</v>
      </c>
      <c r="L9" s="11"/>
      <c r="M9" s="11"/>
      <c r="N9" s="11"/>
      <c r="O9" s="11"/>
      <c r="P9" s="11">
        <v>166888</v>
      </c>
      <c r="Q9" s="11"/>
    </row>
    <row r="10" spans="1:17" x14ac:dyDescent="0.25">
      <c r="A10" s="1">
        <v>8</v>
      </c>
      <c r="B10" s="9" t="s">
        <v>23</v>
      </c>
      <c r="C10" s="10">
        <f t="shared" si="0"/>
        <v>10040319</v>
      </c>
      <c r="D10" s="11">
        <v>6439326</v>
      </c>
      <c r="E10" s="11">
        <v>13650</v>
      </c>
      <c r="F10" s="11">
        <v>851135</v>
      </c>
      <c r="G10" s="11">
        <v>1516037</v>
      </c>
      <c r="H10" s="11">
        <v>152267</v>
      </c>
      <c r="I10" s="11"/>
      <c r="J10" s="11">
        <v>1356</v>
      </c>
      <c r="K10" s="11">
        <v>44199</v>
      </c>
      <c r="L10" s="11"/>
      <c r="M10" s="11"/>
      <c r="N10" s="11"/>
      <c r="O10" s="11"/>
      <c r="P10" s="11">
        <v>1022349</v>
      </c>
      <c r="Q10" s="11"/>
    </row>
    <row r="11" spans="1:17" x14ac:dyDescent="0.25">
      <c r="A11" s="1">
        <v>9</v>
      </c>
      <c r="B11" s="9" t="s">
        <v>24</v>
      </c>
      <c r="C11" s="10">
        <f t="shared" si="0"/>
        <v>8461040</v>
      </c>
      <c r="D11" s="11">
        <v>5143497</v>
      </c>
      <c r="E11" s="11">
        <v>80405</v>
      </c>
      <c r="F11" s="11">
        <v>393284</v>
      </c>
      <c r="G11" s="11">
        <v>1083952</v>
      </c>
      <c r="H11" s="11">
        <v>241878</v>
      </c>
      <c r="I11" s="11"/>
      <c r="J11" s="11">
        <v>2492</v>
      </c>
      <c r="K11" s="11">
        <v>39089</v>
      </c>
      <c r="L11" s="11">
        <v>9830</v>
      </c>
      <c r="M11" s="11"/>
      <c r="N11" s="11">
        <v>1939</v>
      </c>
      <c r="O11" s="11"/>
      <c r="P11" s="11">
        <v>1464674</v>
      </c>
      <c r="Q11" s="11"/>
    </row>
    <row r="12" spans="1:17" x14ac:dyDescent="0.25">
      <c r="A12" s="1">
        <v>10</v>
      </c>
      <c r="B12" s="9" t="s">
        <v>25</v>
      </c>
      <c r="C12" s="10">
        <f t="shared" si="0"/>
        <v>6274499</v>
      </c>
      <c r="D12" s="11">
        <v>5113607</v>
      </c>
      <c r="E12" s="11">
        <v>73276</v>
      </c>
      <c r="F12" s="11">
        <v>114386</v>
      </c>
      <c r="G12" s="11">
        <v>642014</v>
      </c>
      <c r="H12" s="11">
        <v>156798</v>
      </c>
      <c r="I12" s="11"/>
      <c r="J12" s="11">
        <v>1032</v>
      </c>
      <c r="K12" s="11">
        <v>5100</v>
      </c>
      <c r="L12" s="11">
        <v>9830</v>
      </c>
      <c r="M12" s="11"/>
      <c r="N12" s="11"/>
      <c r="O12" s="11"/>
      <c r="P12" s="11">
        <v>158456</v>
      </c>
      <c r="Q12" s="11"/>
    </row>
    <row r="13" spans="1:17" x14ac:dyDescent="0.25">
      <c r="A13" s="1">
        <v>11</v>
      </c>
      <c r="B13" s="9" t="s">
        <v>26</v>
      </c>
      <c r="C13" s="10">
        <f t="shared" si="0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/>
      <c r="J13" s="11"/>
      <c r="K13" s="11"/>
      <c r="L13" s="11"/>
      <c r="M13" s="11"/>
      <c r="N13" s="11"/>
      <c r="O13" s="11"/>
      <c r="P13" s="11">
        <v>0</v>
      </c>
      <c r="Q13" s="11"/>
    </row>
    <row r="14" spans="1:17" x14ac:dyDescent="0.25">
      <c r="A14" s="1">
        <v>12</v>
      </c>
      <c r="B14" s="9" t="s">
        <v>27</v>
      </c>
      <c r="C14" s="10">
        <f t="shared" si="0"/>
        <v>26340305</v>
      </c>
      <c r="D14" s="11">
        <v>19063907</v>
      </c>
      <c r="E14" s="11">
        <v>33160</v>
      </c>
      <c r="F14" s="11">
        <v>1216977</v>
      </c>
      <c r="G14" s="11">
        <v>4673023</v>
      </c>
      <c r="H14" s="11">
        <v>252886</v>
      </c>
      <c r="I14" s="11"/>
      <c r="J14" s="11">
        <v>14323</v>
      </c>
      <c r="K14" s="11">
        <v>104883</v>
      </c>
      <c r="L14" s="11">
        <v>39320</v>
      </c>
      <c r="M14" s="11"/>
      <c r="N14" s="11">
        <v>917</v>
      </c>
      <c r="O14" s="11">
        <v>410</v>
      </c>
      <c r="P14" s="11">
        <v>940499</v>
      </c>
      <c r="Q14" s="11"/>
    </row>
    <row r="15" spans="1:17" x14ac:dyDescent="0.25">
      <c r="A15" s="1">
        <v>13</v>
      </c>
      <c r="B15" s="9" t="s">
        <v>28</v>
      </c>
      <c r="C15" s="10">
        <f t="shared" si="0"/>
        <v>6930177</v>
      </c>
      <c r="D15" s="11">
        <v>4772019</v>
      </c>
      <c r="E15" s="11">
        <v>22234</v>
      </c>
      <c r="F15" s="11">
        <v>219317</v>
      </c>
      <c r="G15" s="11">
        <v>1014651</v>
      </c>
      <c r="H15" s="11">
        <v>109736</v>
      </c>
      <c r="I15" s="11"/>
      <c r="J15" s="11"/>
      <c r="K15" s="11"/>
      <c r="L15" s="11"/>
      <c r="M15" s="11"/>
      <c r="N15" s="11"/>
      <c r="O15" s="11"/>
      <c r="P15" s="11">
        <v>792220</v>
      </c>
      <c r="Q15" s="11"/>
    </row>
    <row r="16" spans="1:17" x14ac:dyDescent="0.25">
      <c r="A16" s="1">
        <v>14</v>
      </c>
      <c r="B16" s="9" t="s">
        <v>29</v>
      </c>
      <c r="C16" s="10">
        <f t="shared" si="0"/>
        <v>14300057</v>
      </c>
      <c r="D16" s="11">
        <v>10761317</v>
      </c>
      <c r="E16" s="11">
        <v>13258</v>
      </c>
      <c r="F16" s="11">
        <v>725088</v>
      </c>
      <c r="G16" s="11">
        <v>1398359</v>
      </c>
      <c r="H16" s="11">
        <v>268884</v>
      </c>
      <c r="I16" s="11"/>
      <c r="J16" s="11"/>
      <c r="K16" s="11"/>
      <c r="L16" s="11"/>
      <c r="M16" s="11"/>
      <c r="N16" s="11"/>
      <c r="O16" s="11"/>
      <c r="P16" s="11">
        <v>1133151</v>
      </c>
      <c r="Q16" s="11"/>
    </row>
    <row r="17" spans="1:17" x14ac:dyDescent="0.25">
      <c r="A17" s="1">
        <v>15</v>
      </c>
      <c r="B17" s="9" t="s">
        <v>30</v>
      </c>
      <c r="C17" s="10">
        <f t="shared" si="0"/>
        <v>8303051</v>
      </c>
      <c r="D17" s="11">
        <v>5799610</v>
      </c>
      <c r="E17" s="11">
        <v>6051</v>
      </c>
      <c r="F17" s="11">
        <v>381942</v>
      </c>
      <c r="G17" s="11">
        <v>1027144</v>
      </c>
      <c r="H17" s="11">
        <v>322135</v>
      </c>
      <c r="I17" s="11"/>
      <c r="J17" s="11">
        <v>2996</v>
      </c>
      <c r="K17" s="11">
        <v>8126</v>
      </c>
      <c r="L17" s="11"/>
      <c r="M17" s="11"/>
      <c r="N17" s="11"/>
      <c r="O17" s="11"/>
      <c r="P17" s="11">
        <v>755047</v>
      </c>
      <c r="Q17" s="11"/>
    </row>
    <row r="18" spans="1:17" x14ac:dyDescent="0.25">
      <c r="A18" s="12">
        <v>16</v>
      </c>
      <c r="B18" s="9" t="s">
        <v>31</v>
      </c>
      <c r="C18" s="10">
        <f t="shared" si="0"/>
        <v>9991637</v>
      </c>
      <c r="D18" s="11">
        <v>7174840</v>
      </c>
      <c r="E18" s="11">
        <v>8584</v>
      </c>
      <c r="F18" s="11">
        <v>630031</v>
      </c>
      <c r="G18" s="11">
        <v>1606704</v>
      </c>
      <c r="H18" s="11">
        <v>306298</v>
      </c>
      <c r="I18" s="11"/>
      <c r="J18" s="11"/>
      <c r="K18" s="11">
        <v>41896</v>
      </c>
      <c r="L18" s="11"/>
      <c r="M18" s="11"/>
      <c r="N18" s="11"/>
      <c r="O18" s="11"/>
      <c r="P18" s="11">
        <v>223284</v>
      </c>
      <c r="Q18" s="11"/>
    </row>
    <row r="19" spans="1:17" x14ac:dyDescent="0.25">
      <c r="A19" s="1">
        <v>17</v>
      </c>
      <c r="B19" s="9" t="s">
        <v>32</v>
      </c>
      <c r="C19" s="10">
        <f t="shared" si="0"/>
        <v>3448693</v>
      </c>
      <c r="D19" s="11">
        <v>2161330</v>
      </c>
      <c r="E19" s="11">
        <v>15198</v>
      </c>
      <c r="F19" s="11">
        <v>528731</v>
      </c>
      <c r="G19" s="11">
        <v>260494</v>
      </c>
      <c r="H19" s="11">
        <v>111375</v>
      </c>
      <c r="I19" s="11"/>
      <c r="J19" s="11">
        <v>2707</v>
      </c>
      <c r="K19" s="11">
        <v>48495</v>
      </c>
      <c r="L19" s="11">
        <v>9830</v>
      </c>
      <c r="M19" s="11"/>
      <c r="N19" s="11"/>
      <c r="O19" s="11"/>
      <c r="P19" s="11">
        <v>310533</v>
      </c>
      <c r="Q19" s="11"/>
    </row>
    <row r="20" spans="1:17" x14ac:dyDescent="0.25">
      <c r="A20" s="1">
        <v>18</v>
      </c>
      <c r="B20" s="9" t="s">
        <v>33</v>
      </c>
      <c r="C20" s="10">
        <f t="shared" si="0"/>
        <v>3749856</v>
      </c>
      <c r="D20" s="11">
        <v>1547406</v>
      </c>
      <c r="E20" s="11">
        <v>25219</v>
      </c>
      <c r="F20" s="11">
        <v>1170835</v>
      </c>
      <c r="G20" s="11">
        <v>626565</v>
      </c>
      <c r="H20" s="11">
        <v>148169</v>
      </c>
      <c r="I20" s="11"/>
      <c r="J20" s="11">
        <v>243</v>
      </c>
      <c r="K20" s="11">
        <v>10344</v>
      </c>
      <c r="L20" s="11">
        <v>19660</v>
      </c>
      <c r="M20" s="11"/>
      <c r="N20" s="11"/>
      <c r="O20" s="11"/>
      <c r="P20" s="11">
        <v>201415</v>
      </c>
      <c r="Q20" s="11"/>
    </row>
    <row r="21" spans="1:17" x14ac:dyDescent="0.25">
      <c r="A21" s="1">
        <v>19</v>
      </c>
      <c r="B21" s="9" t="s">
        <v>34</v>
      </c>
      <c r="C21" s="10">
        <f t="shared" si="0"/>
        <v>9018451</v>
      </c>
      <c r="D21" s="11">
        <v>6734549</v>
      </c>
      <c r="E21" s="11">
        <v>59016</v>
      </c>
      <c r="F21" s="11">
        <v>609276</v>
      </c>
      <c r="G21" s="11">
        <v>797814</v>
      </c>
      <c r="H21" s="11">
        <v>300698</v>
      </c>
      <c r="I21" s="11"/>
      <c r="J21" s="11">
        <v>807</v>
      </c>
      <c r="K21" s="11">
        <v>43006</v>
      </c>
      <c r="L21" s="11"/>
      <c r="M21" s="11"/>
      <c r="N21" s="11"/>
      <c r="O21" s="11"/>
      <c r="P21" s="11">
        <v>473285</v>
      </c>
      <c r="Q21" s="11"/>
    </row>
    <row r="22" spans="1:17" x14ac:dyDescent="0.25">
      <c r="A22" s="1">
        <v>20</v>
      </c>
      <c r="B22" s="9" t="s">
        <v>35</v>
      </c>
      <c r="C22" s="10">
        <f t="shared" si="0"/>
        <v>600932</v>
      </c>
      <c r="D22" s="11">
        <v>352830</v>
      </c>
      <c r="E22" s="11">
        <v>0</v>
      </c>
      <c r="F22" s="11">
        <v>18794</v>
      </c>
      <c r="G22" s="11">
        <v>110396</v>
      </c>
      <c r="H22" s="11">
        <v>4916</v>
      </c>
      <c r="I22" s="11"/>
      <c r="J22" s="11"/>
      <c r="K22" s="11"/>
      <c r="L22" s="11"/>
      <c r="M22" s="11"/>
      <c r="N22" s="11"/>
      <c r="O22" s="11"/>
      <c r="P22" s="11">
        <v>113996</v>
      </c>
      <c r="Q22" s="11"/>
    </row>
    <row r="23" spans="1:17" x14ac:dyDescent="0.25">
      <c r="A23" s="1">
        <v>21</v>
      </c>
      <c r="B23" s="9" t="s">
        <v>36</v>
      </c>
      <c r="C23" s="10">
        <f t="shared" si="0"/>
        <v>12028076</v>
      </c>
      <c r="D23" s="11">
        <v>8263722</v>
      </c>
      <c r="E23" s="11">
        <v>50217</v>
      </c>
      <c r="F23" s="11">
        <v>965399</v>
      </c>
      <c r="G23" s="11">
        <v>1663579</v>
      </c>
      <c r="H23" s="11">
        <v>239540</v>
      </c>
      <c r="I23" s="11"/>
      <c r="J23" s="11">
        <v>675</v>
      </c>
      <c r="K23" s="11">
        <v>30930</v>
      </c>
      <c r="L23" s="11">
        <v>9830</v>
      </c>
      <c r="M23" s="11"/>
      <c r="N23" s="11"/>
      <c r="O23" s="11"/>
      <c r="P23" s="11">
        <v>804184</v>
      </c>
      <c r="Q23" s="11"/>
    </row>
    <row r="24" spans="1:17" x14ac:dyDescent="0.25">
      <c r="A24" s="1">
        <v>22</v>
      </c>
      <c r="B24" s="9" t="s">
        <v>37</v>
      </c>
      <c r="C24" s="10">
        <f t="shared" si="0"/>
        <v>11729296</v>
      </c>
      <c r="D24" s="11">
        <v>9815229</v>
      </c>
      <c r="E24" s="11">
        <v>34567</v>
      </c>
      <c r="F24" s="11">
        <v>265502</v>
      </c>
      <c r="G24" s="11">
        <v>623537</v>
      </c>
      <c r="H24" s="11">
        <v>370152</v>
      </c>
      <c r="I24" s="11"/>
      <c r="J24" s="11">
        <v>5921</v>
      </c>
      <c r="K24" s="11">
        <v>4146</v>
      </c>
      <c r="L24" s="11"/>
      <c r="M24" s="11"/>
      <c r="N24" s="11"/>
      <c r="O24" s="11"/>
      <c r="P24" s="11">
        <v>610242</v>
      </c>
      <c r="Q24" s="11"/>
    </row>
    <row r="25" spans="1:17" x14ac:dyDescent="0.25">
      <c r="A25" s="1">
        <v>23</v>
      </c>
      <c r="B25" s="9" t="s">
        <v>38</v>
      </c>
      <c r="C25" s="10">
        <f t="shared" si="0"/>
        <v>3467552</v>
      </c>
      <c r="D25" s="11">
        <v>2626800</v>
      </c>
      <c r="E25" s="11">
        <v>3126</v>
      </c>
      <c r="F25" s="11">
        <v>245320</v>
      </c>
      <c r="G25" s="11">
        <v>353302</v>
      </c>
      <c r="H25" s="11">
        <v>119906</v>
      </c>
      <c r="I25" s="11"/>
      <c r="J25" s="11"/>
      <c r="K25" s="11">
        <v>33800</v>
      </c>
      <c r="L25" s="11"/>
      <c r="M25" s="11"/>
      <c r="N25" s="11"/>
      <c r="O25" s="11"/>
      <c r="P25" s="11">
        <v>85298</v>
      </c>
      <c r="Q25" s="11"/>
    </row>
    <row r="26" spans="1:17" x14ac:dyDescent="0.25">
      <c r="A26" s="1">
        <v>24</v>
      </c>
      <c r="B26" s="9" t="s">
        <v>39</v>
      </c>
      <c r="C26" s="10">
        <f t="shared" si="0"/>
        <v>4937654</v>
      </c>
      <c r="D26" s="11">
        <v>3398047</v>
      </c>
      <c r="E26" s="11">
        <v>0</v>
      </c>
      <c r="F26" s="11">
        <v>413015</v>
      </c>
      <c r="G26" s="11">
        <v>627907</v>
      </c>
      <c r="H26" s="11">
        <v>237312</v>
      </c>
      <c r="I26" s="11"/>
      <c r="J26" s="11">
        <v>533</v>
      </c>
      <c r="K26" s="11">
        <v>39075</v>
      </c>
      <c r="L26" s="11"/>
      <c r="M26" s="11"/>
      <c r="N26" s="11"/>
      <c r="O26" s="11"/>
      <c r="P26" s="11">
        <v>221765</v>
      </c>
      <c r="Q26" s="11"/>
    </row>
    <row r="27" spans="1:17" x14ac:dyDescent="0.25">
      <c r="A27" s="1">
        <v>25</v>
      </c>
      <c r="B27" s="9" t="s">
        <v>40</v>
      </c>
      <c r="C27" s="10">
        <f t="shared" si="0"/>
        <v>18477387</v>
      </c>
      <c r="D27" s="11">
        <v>15074943</v>
      </c>
      <c r="E27" s="11">
        <v>6644</v>
      </c>
      <c r="F27" s="11">
        <v>359786</v>
      </c>
      <c r="G27" s="11">
        <v>1765715</v>
      </c>
      <c r="H27" s="11">
        <v>140448</v>
      </c>
      <c r="I27" s="11"/>
      <c r="J27" s="11">
        <v>4740</v>
      </c>
      <c r="K27" s="11">
        <v>36338</v>
      </c>
      <c r="L27" s="11">
        <v>29490</v>
      </c>
      <c r="M27" s="11"/>
      <c r="N27" s="11"/>
      <c r="O27" s="11">
        <v>410</v>
      </c>
      <c r="P27" s="11">
        <v>1058873</v>
      </c>
      <c r="Q27" s="11"/>
    </row>
    <row r="28" spans="1:17" x14ac:dyDescent="0.25">
      <c r="A28" s="9"/>
      <c r="B28" s="9" t="s">
        <v>41</v>
      </c>
      <c r="C28" s="15">
        <f t="shared" ref="C28:Q28" si="1">SUM(C3:C27)</f>
        <v>211495745</v>
      </c>
      <c r="D28" s="15">
        <f t="shared" si="1"/>
        <v>150929941</v>
      </c>
      <c r="E28" s="15">
        <f t="shared" si="1"/>
        <v>833269</v>
      </c>
      <c r="F28" s="15">
        <f t="shared" si="1"/>
        <v>12245574</v>
      </c>
      <c r="G28" s="15">
        <f t="shared" si="1"/>
        <v>25993607</v>
      </c>
      <c r="H28" s="15">
        <f t="shared" si="1"/>
        <v>4777389</v>
      </c>
      <c r="I28" s="15">
        <f t="shared" si="1"/>
        <v>0</v>
      </c>
      <c r="J28" s="15">
        <f t="shared" si="1"/>
        <v>56201</v>
      </c>
      <c r="K28" s="15">
        <f t="shared" si="1"/>
        <v>717683</v>
      </c>
      <c r="L28" s="15">
        <f t="shared" si="1"/>
        <v>167110</v>
      </c>
      <c r="M28" s="15">
        <f t="shared" si="1"/>
        <v>0</v>
      </c>
      <c r="N28" s="15">
        <f t="shared" si="1"/>
        <v>2856</v>
      </c>
      <c r="O28" s="15">
        <f t="shared" si="1"/>
        <v>820</v>
      </c>
      <c r="P28" s="15">
        <f t="shared" si="1"/>
        <v>15771295</v>
      </c>
      <c r="Q28" s="15">
        <f t="shared" si="1"/>
        <v>0</v>
      </c>
    </row>
  </sheetData>
  <mergeCells count="1">
    <mergeCell ref="A1:N1"/>
  </mergeCells>
  <conditionalFormatting sqref="C2:H2 P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2025-12-26T08:59:07Z</dcterms:modified>
</cp:coreProperties>
</file>