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s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<sst xmlns="http://schemas.openxmlformats.org/spreadsheetml/2006/main" count="47" uniqueCount="47">
  <si>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</si>
  <si>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</si>
  <si>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</si>
  <si>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</si>
  <si>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</si>
  <si>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</si>
  <si>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</si>
  <si>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</si>
  <si>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</si>
  <si>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</si>
  <si>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</si>
  <si>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</si>
  <si>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</si>
  <si>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</si>
  <si>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</si>
  <si>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</si>
  <si>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</si>
  <si>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</si>
  <si>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</si>
  <si>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</si>
  <si>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</si>
  <si>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</si>
  <si>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</si>
  <si>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</si>
  <si>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</si>
  <si>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</si>
  <si>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</si>
  <si>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</si>
  <si>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</si>
  <si>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</si>
  <si>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</si>
  <si>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</si>
  <si>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</si>
  <si>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</si>
  <si>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</si>
  <si>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</si>
  <si>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</si>
  <si>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</si>
  <si>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</si>
  <si>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</si>
  <si>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</si>
  <si>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</si>
  <si>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</si>
  <si>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</si>
  <si>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</si>
  <si>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</si>
  <si>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листопаді  2025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</si>
</sst>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4" fontId="4" fillId="0" borderId="1" xfId="3" applyNumberFormat="1" applyFont="1" applyFill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2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activeCell="L18" sqref="L18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18" t="s">
        <v>46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7" x14ac:dyDescent="0.25">
      <c r="A2" s="1" t="s">
        <v>0</v>
      </c>
      <c r="B2" s="15"/>
      <c r="C2" s="15"/>
      <c r="D2" s="16" t="s">
        <v>1</v>
      </c>
      <c r="E2" s="16"/>
      <c r="F2" s="16"/>
      <c r="G2" s="16"/>
      <c r="H2" s="16"/>
      <c r="I2" s="17" t="s">
        <v>2</v>
      </c>
      <c r="J2" s="17"/>
      <c r="K2" s="17"/>
      <c r="L2" s="17"/>
      <c r="M2" s="17"/>
      <c r="N2" s="17"/>
      <c r="O2" s="17"/>
      <c r="P2" s="17" t="s">
        <v>3</v>
      </c>
      <c r="Q2" s="17"/>
    </row>
    <row r="3" spans="1:17" ht="143.25" x14ac:dyDescent="0.25">
      <c r="A3" s="2"/>
      <c r="B3" s="3" t="s">
        <v>4</v>
      </c>
      <c r="C3" s="4" t="s">
        <v>5</v>
      </c>
      <c r="D3" s="4" t="s">
        <v>6</v>
      </c>
      <c r="E3" s="4" t="s">
        <v>7</v>
      </c>
      <c r="F3" s="12" t="s">
        <v>8</v>
      </c>
      <c r="G3" s="4" t="s">
        <v>9</v>
      </c>
      <c r="H3" s="4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4" t="s">
        <v>17</v>
      </c>
      <c r="P3" s="4" t="s">
        <v>18</v>
      </c>
      <c r="Q3" s="13" t="s">
        <v>19</v>
      </c>
    </row>
    <row r="4" spans="1:17" x14ac:dyDescent="0.25">
      <c r="A4" s="1">
        <v>1</v>
      </c>
      <c r="B4" s="5" t="s">
        <v>20</v>
      </c>
      <c r="C4" s="6">
        <f t="shared" ref="C4:C28" si="0">SUM(D4:Q4)</f>
        <v>37089797</v>
      </c>
      <c r="D4" s="7">
        <v>23804544</v>
      </c>
      <c r="E4" s="7">
        <v>348831</v>
      </c>
      <c r="F4" s="7">
        <v>2945455</v>
      </c>
      <c r="G4" s="7">
        <v>6151933</v>
      </c>
      <c r="H4" s="7">
        <v>1139530</v>
      </c>
      <c r="I4" s="7">
        <v>0</v>
      </c>
      <c r="J4" s="7">
        <v>9687</v>
      </c>
      <c r="K4" s="7">
        <v>155326</v>
      </c>
      <c r="L4" s="7">
        <v>9830</v>
      </c>
      <c r="M4" s="7">
        <v>0</v>
      </c>
      <c r="N4" s="7">
        <v>0</v>
      </c>
      <c r="O4" s="7">
        <v>0</v>
      </c>
      <c r="P4" s="7">
        <v>2524661</v>
      </c>
      <c r="Q4" s="7">
        <v>0</v>
      </c>
    </row>
    <row r="5" spans="1:17" x14ac:dyDescent="0.25">
      <c r="A5" s="1">
        <v>2</v>
      </c>
      <c r="B5" s="5" t="s">
        <v>21</v>
      </c>
      <c r="C5" s="6">
        <f t="shared" si="0"/>
        <v>16034515</v>
      </c>
      <c r="D5" s="7">
        <v>11734431</v>
      </c>
      <c r="E5" s="7">
        <v>179767</v>
      </c>
      <c r="F5" s="7">
        <v>1348702</v>
      </c>
      <c r="G5" s="7">
        <v>1594188</v>
      </c>
      <c r="H5" s="7">
        <v>160039</v>
      </c>
      <c r="I5" s="7">
        <v>0</v>
      </c>
      <c r="J5" s="7">
        <v>2109</v>
      </c>
      <c r="K5" s="7">
        <v>104869</v>
      </c>
      <c r="L5" s="7">
        <v>49150</v>
      </c>
      <c r="M5" s="7">
        <v>0</v>
      </c>
      <c r="N5" s="7">
        <v>0</v>
      </c>
      <c r="O5" s="7">
        <v>410</v>
      </c>
      <c r="P5" s="7">
        <v>860850</v>
      </c>
      <c r="Q5" s="7">
        <v>0</v>
      </c>
    </row>
    <row r="6" spans="1:17" x14ac:dyDescent="0.25">
      <c r="A6" s="8">
        <v>3</v>
      </c>
      <c r="B6" s="9" t="s">
        <v>22</v>
      </c>
      <c r="C6" s="10">
        <f t="shared" si="0"/>
        <v>43969483</v>
      </c>
      <c r="D6" s="7">
        <v>29906847</v>
      </c>
      <c r="E6" s="7">
        <v>922333</v>
      </c>
      <c r="F6" s="7">
        <v>2654611</v>
      </c>
      <c r="G6" s="7">
        <v>5714737</v>
      </c>
      <c r="H6" s="7">
        <v>2303053</v>
      </c>
      <c r="I6" s="7">
        <v>0</v>
      </c>
      <c r="J6" s="7">
        <v>9632</v>
      </c>
      <c r="K6" s="7">
        <v>194240</v>
      </c>
      <c r="L6" s="7">
        <v>0</v>
      </c>
      <c r="M6" s="7">
        <v>0</v>
      </c>
      <c r="N6" s="7">
        <v>0</v>
      </c>
      <c r="O6" s="7">
        <v>0</v>
      </c>
      <c r="P6" s="7">
        <v>2264030</v>
      </c>
      <c r="Q6" s="7">
        <v>0</v>
      </c>
    </row>
    <row r="7" spans="1:17" x14ac:dyDescent="0.25">
      <c r="A7" s="1">
        <v>4</v>
      </c>
      <c r="B7" s="5" t="s">
        <v>23</v>
      </c>
      <c r="C7" s="6">
        <f t="shared" si="0"/>
        <v>5568126</v>
      </c>
      <c r="D7" s="7">
        <v>3503467</v>
      </c>
      <c r="E7" s="7">
        <v>46405</v>
      </c>
      <c r="F7" s="7">
        <v>245484</v>
      </c>
      <c r="G7" s="7">
        <v>803454</v>
      </c>
      <c r="H7" s="7">
        <v>263461</v>
      </c>
      <c r="I7" s="7">
        <v>0</v>
      </c>
      <c r="J7" s="7">
        <v>1112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704743</v>
      </c>
      <c r="Q7" s="7">
        <v>0</v>
      </c>
    </row>
    <row r="8" spans="1:17" x14ac:dyDescent="0.25">
      <c r="A8" s="1">
        <v>5</v>
      </c>
      <c r="B8" s="5" t="s">
        <v>24</v>
      </c>
      <c r="C8" s="6">
        <f t="shared" si="0"/>
        <v>29438884</v>
      </c>
      <c r="D8" s="7">
        <v>14757580</v>
      </c>
      <c r="E8" s="7">
        <v>408975</v>
      </c>
      <c r="F8" s="7">
        <v>2430555</v>
      </c>
      <c r="G8" s="7">
        <v>8870968</v>
      </c>
      <c r="H8" s="7">
        <v>978261</v>
      </c>
      <c r="I8" s="7">
        <v>0</v>
      </c>
      <c r="J8" s="7">
        <v>36166</v>
      </c>
      <c r="K8" s="7">
        <v>233893</v>
      </c>
      <c r="L8" s="7">
        <v>81972</v>
      </c>
      <c r="M8" s="7">
        <v>10497</v>
      </c>
      <c r="N8" s="7">
        <v>0</v>
      </c>
      <c r="O8" s="7">
        <v>0</v>
      </c>
      <c r="P8" s="7">
        <v>1630017</v>
      </c>
      <c r="Q8" s="7">
        <v>0</v>
      </c>
    </row>
    <row r="9" spans="1:17" x14ac:dyDescent="0.25">
      <c r="A9" s="1">
        <v>6</v>
      </c>
      <c r="B9" s="5" t="s">
        <v>25</v>
      </c>
      <c r="C9" s="6">
        <f t="shared" si="0"/>
        <v>19661792</v>
      </c>
      <c r="D9" s="7">
        <v>16060536</v>
      </c>
      <c r="E9" s="7">
        <v>187447</v>
      </c>
      <c r="F9" s="7">
        <v>622990</v>
      </c>
      <c r="G9" s="7">
        <v>1524766</v>
      </c>
      <c r="H9" s="7">
        <v>707509</v>
      </c>
      <c r="I9" s="7">
        <v>0</v>
      </c>
      <c r="J9" s="7">
        <v>0</v>
      </c>
      <c r="K9" s="7">
        <v>29450</v>
      </c>
      <c r="L9" s="7">
        <v>19660</v>
      </c>
      <c r="M9" s="7">
        <v>0</v>
      </c>
      <c r="N9" s="7">
        <v>0</v>
      </c>
      <c r="O9" s="7">
        <v>0</v>
      </c>
      <c r="P9" s="7">
        <v>509434</v>
      </c>
      <c r="Q9" s="7">
        <v>0</v>
      </c>
    </row>
    <row r="10" spans="1:17" x14ac:dyDescent="0.25">
      <c r="A10" s="1">
        <v>7</v>
      </c>
      <c r="B10" s="5" t="s">
        <v>26</v>
      </c>
      <c r="C10" s="6">
        <f t="shared" si="0"/>
        <v>14162755</v>
      </c>
      <c r="D10" s="7">
        <v>10685644</v>
      </c>
      <c r="E10" s="7">
        <v>194105</v>
      </c>
      <c r="F10" s="7">
        <v>1128102</v>
      </c>
      <c r="G10" s="7">
        <v>1054653</v>
      </c>
      <c r="H10" s="7">
        <v>568660</v>
      </c>
      <c r="I10" s="7">
        <v>0</v>
      </c>
      <c r="J10" s="7">
        <v>12613</v>
      </c>
      <c r="K10" s="7">
        <v>36984</v>
      </c>
      <c r="L10" s="7">
        <v>9830</v>
      </c>
      <c r="M10" s="7">
        <v>0</v>
      </c>
      <c r="N10" s="7">
        <v>0</v>
      </c>
      <c r="O10" s="7">
        <v>0</v>
      </c>
      <c r="P10" s="7">
        <v>472164</v>
      </c>
      <c r="Q10" s="7">
        <v>0</v>
      </c>
    </row>
    <row r="11" spans="1:17" x14ac:dyDescent="0.25">
      <c r="A11" s="1">
        <v>8</v>
      </c>
      <c r="B11" s="5" t="s">
        <v>27</v>
      </c>
      <c r="C11" s="6">
        <f t="shared" si="0"/>
        <v>25188012</v>
      </c>
      <c r="D11" s="7">
        <v>19239748</v>
      </c>
      <c r="E11" s="7">
        <v>28516</v>
      </c>
      <c r="F11" s="7">
        <v>1854447</v>
      </c>
      <c r="G11" s="7">
        <v>2603951</v>
      </c>
      <c r="H11" s="7">
        <v>422931</v>
      </c>
      <c r="I11" s="7">
        <v>0</v>
      </c>
      <c r="J11" s="7">
        <v>4884</v>
      </c>
      <c r="K11" s="7">
        <v>135329</v>
      </c>
      <c r="L11" s="7">
        <v>26060</v>
      </c>
      <c r="M11" s="7">
        <v>0</v>
      </c>
      <c r="N11" s="7">
        <v>0</v>
      </c>
      <c r="O11" s="7">
        <v>0</v>
      </c>
      <c r="P11" s="7">
        <v>872146</v>
      </c>
      <c r="Q11" s="7">
        <v>0</v>
      </c>
    </row>
    <row r="12" spans="1:17" x14ac:dyDescent="0.25">
      <c r="A12" s="1">
        <v>9</v>
      </c>
      <c r="B12" s="5" t="s">
        <v>28</v>
      </c>
      <c r="C12" s="6">
        <f t="shared" si="0"/>
        <v>24618009</v>
      </c>
      <c r="D12" s="7">
        <v>16851126</v>
      </c>
      <c r="E12" s="7">
        <v>367841</v>
      </c>
      <c r="F12" s="7">
        <v>961709</v>
      </c>
      <c r="G12" s="7">
        <v>3697877</v>
      </c>
      <c r="H12" s="7">
        <v>668377</v>
      </c>
      <c r="I12" s="7">
        <v>0</v>
      </c>
      <c r="J12" s="7">
        <v>67010</v>
      </c>
      <c r="K12" s="7">
        <v>75490</v>
      </c>
      <c r="L12" s="7">
        <v>29490</v>
      </c>
      <c r="M12" s="7">
        <v>2570</v>
      </c>
      <c r="N12" s="7">
        <v>0</v>
      </c>
      <c r="O12" s="7">
        <v>0</v>
      </c>
      <c r="P12" s="7">
        <v>1896519</v>
      </c>
      <c r="Q12" s="7">
        <v>0</v>
      </c>
    </row>
    <row r="13" spans="1:17" x14ac:dyDescent="0.25">
      <c r="A13" s="1">
        <v>10</v>
      </c>
      <c r="B13" s="5" t="s">
        <v>29</v>
      </c>
      <c r="C13" s="6">
        <f t="shared" si="0"/>
        <v>16031148</v>
      </c>
      <c r="D13" s="7">
        <v>12229625</v>
      </c>
      <c r="E13" s="7">
        <v>292417</v>
      </c>
      <c r="F13" s="7">
        <v>638966</v>
      </c>
      <c r="G13" s="7">
        <v>1069831</v>
      </c>
      <c r="H13" s="7">
        <v>515226</v>
      </c>
      <c r="I13" s="7">
        <v>0</v>
      </c>
      <c r="J13" s="7">
        <v>6111</v>
      </c>
      <c r="K13" s="7">
        <v>48143</v>
      </c>
      <c r="L13" s="7">
        <v>21160</v>
      </c>
      <c r="M13" s="7">
        <v>0</v>
      </c>
      <c r="N13" s="7">
        <v>0</v>
      </c>
      <c r="O13" s="7">
        <v>0</v>
      </c>
      <c r="P13" s="7">
        <v>1209669</v>
      </c>
      <c r="Q13" s="7">
        <v>0</v>
      </c>
    </row>
    <row r="14" spans="1:17" x14ac:dyDescent="0.25">
      <c r="A14" s="1">
        <v>11</v>
      </c>
      <c r="B14" s="5" t="s">
        <v>30</v>
      </c>
      <c r="C14" s="6">
        <f t="shared" si="0"/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</row>
    <row r="15" spans="1:17" x14ac:dyDescent="0.25">
      <c r="A15" s="1">
        <v>12</v>
      </c>
      <c r="B15" s="5" t="s">
        <v>31</v>
      </c>
      <c r="C15" s="6">
        <f t="shared" si="0"/>
        <v>69998791</v>
      </c>
      <c r="D15" s="7">
        <v>48601357</v>
      </c>
      <c r="E15" s="7">
        <v>465326</v>
      </c>
      <c r="F15" s="7">
        <v>4423305</v>
      </c>
      <c r="G15" s="7">
        <v>13187038</v>
      </c>
      <c r="H15" s="7">
        <v>652561</v>
      </c>
      <c r="I15" s="7">
        <v>0</v>
      </c>
      <c r="J15" s="7">
        <v>17566</v>
      </c>
      <c r="K15" s="7">
        <v>147355</v>
      </c>
      <c r="L15" s="7">
        <v>167110</v>
      </c>
      <c r="M15" s="7">
        <v>2762</v>
      </c>
      <c r="N15" s="7">
        <v>1592</v>
      </c>
      <c r="O15" s="7">
        <v>820</v>
      </c>
      <c r="P15" s="7">
        <v>2331999</v>
      </c>
      <c r="Q15" s="7">
        <v>0</v>
      </c>
    </row>
    <row r="16" spans="1:17" x14ac:dyDescent="0.25">
      <c r="A16" s="1">
        <v>13</v>
      </c>
      <c r="B16" s="5" t="s">
        <v>32</v>
      </c>
      <c r="C16" s="6">
        <f t="shared" si="0"/>
        <v>16489425</v>
      </c>
      <c r="D16" s="7">
        <v>11843549</v>
      </c>
      <c r="E16" s="7">
        <v>153116</v>
      </c>
      <c r="F16" s="7">
        <v>647070</v>
      </c>
      <c r="G16" s="7">
        <v>1993294</v>
      </c>
      <c r="H16" s="7">
        <v>548623</v>
      </c>
      <c r="I16" s="7">
        <v>44000</v>
      </c>
      <c r="J16" s="7">
        <v>4066</v>
      </c>
      <c r="K16" s="7">
        <v>49924</v>
      </c>
      <c r="L16" s="7">
        <v>19660</v>
      </c>
      <c r="M16" s="7">
        <v>0</v>
      </c>
      <c r="N16" s="7">
        <v>0</v>
      </c>
      <c r="O16" s="7">
        <v>0</v>
      </c>
      <c r="P16" s="7">
        <v>1186123</v>
      </c>
      <c r="Q16" s="7">
        <v>0</v>
      </c>
    </row>
    <row r="17" spans="1:17" x14ac:dyDescent="0.25">
      <c r="A17" s="1">
        <v>14</v>
      </c>
      <c r="B17" s="5" t="s">
        <v>33</v>
      </c>
      <c r="C17" s="6">
        <f t="shared" si="0"/>
        <v>30333466</v>
      </c>
      <c r="D17" s="7">
        <v>20264804</v>
      </c>
      <c r="E17" s="7">
        <v>240275</v>
      </c>
      <c r="F17" s="7">
        <v>3119677</v>
      </c>
      <c r="G17" s="7">
        <v>3876563</v>
      </c>
      <c r="H17" s="7">
        <v>579559</v>
      </c>
      <c r="I17" s="7">
        <v>0</v>
      </c>
      <c r="J17" s="7">
        <v>1397</v>
      </c>
      <c r="K17" s="7">
        <v>101610</v>
      </c>
      <c r="L17" s="7">
        <v>39320</v>
      </c>
      <c r="M17" s="7">
        <v>0</v>
      </c>
      <c r="N17" s="7">
        <v>0</v>
      </c>
      <c r="O17" s="7">
        <v>0</v>
      </c>
      <c r="P17" s="7">
        <v>2110261</v>
      </c>
      <c r="Q17" s="7">
        <v>0</v>
      </c>
    </row>
    <row r="18" spans="1:17" x14ac:dyDescent="0.25">
      <c r="A18" s="1">
        <v>15</v>
      </c>
      <c r="B18" s="5" t="s">
        <v>34</v>
      </c>
      <c r="C18" s="6">
        <f t="shared" si="0"/>
        <v>24781231</v>
      </c>
      <c r="D18" s="7">
        <v>15898400</v>
      </c>
      <c r="E18" s="7">
        <v>163789</v>
      </c>
      <c r="F18" s="7">
        <v>3444206</v>
      </c>
      <c r="G18" s="7">
        <v>2931281</v>
      </c>
      <c r="H18" s="7">
        <v>1021660</v>
      </c>
      <c r="I18" s="7">
        <v>0</v>
      </c>
      <c r="J18" s="7">
        <v>58225</v>
      </c>
      <c r="K18" s="7">
        <v>61160</v>
      </c>
      <c r="L18" s="7">
        <v>2914</v>
      </c>
      <c r="M18" s="7">
        <v>0</v>
      </c>
      <c r="N18" s="7">
        <v>890</v>
      </c>
      <c r="O18" s="7">
        <v>0</v>
      </c>
      <c r="P18" s="7">
        <v>1198706</v>
      </c>
      <c r="Q18" s="7">
        <v>0</v>
      </c>
    </row>
    <row r="19" spans="1:17" x14ac:dyDescent="0.25">
      <c r="A19" s="8">
        <v>16</v>
      </c>
      <c r="B19" s="5" t="s">
        <v>35</v>
      </c>
      <c r="C19" s="6">
        <f t="shared" si="0"/>
        <v>12182941</v>
      </c>
      <c r="D19" s="7">
        <v>7599626</v>
      </c>
      <c r="E19" s="7">
        <v>207959</v>
      </c>
      <c r="F19" s="7">
        <v>1354938</v>
      </c>
      <c r="G19" s="7">
        <v>1860276</v>
      </c>
      <c r="H19" s="7">
        <v>275135</v>
      </c>
      <c r="I19" s="7">
        <v>0</v>
      </c>
      <c r="J19" s="7">
        <v>1422</v>
      </c>
      <c r="K19" s="7">
        <v>56432</v>
      </c>
      <c r="L19" s="7">
        <v>0</v>
      </c>
      <c r="M19" s="7">
        <v>0</v>
      </c>
      <c r="N19" s="7">
        <v>0</v>
      </c>
      <c r="O19" s="7">
        <v>0</v>
      </c>
      <c r="P19" s="7">
        <v>827153</v>
      </c>
      <c r="Q19" s="7">
        <v>0</v>
      </c>
    </row>
    <row r="20" spans="1:17" x14ac:dyDescent="0.25">
      <c r="A20" s="1">
        <v>17</v>
      </c>
      <c r="B20" s="5" t="s">
        <v>36</v>
      </c>
      <c r="C20" s="6">
        <f t="shared" si="0"/>
        <v>13180498</v>
      </c>
      <c r="D20" s="7">
        <v>6847978</v>
      </c>
      <c r="E20" s="7">
        <v>140617</v>
      </c>
      <c r="F20" s="7">
        <v>3242074</v>
      </c>
      <c r="G20" s="7">
        <v>1147963</v>
      </c>
      <c r="H20" s="7">
        <v>501078</v>
      </c>
      <c r="I20" s="7">
        <v>0</v>
      </c>
      <c r="J20" s="7">
        <v>6431</v>
      </c>
      <c r="K20" s="7">
        <v>140322</v>
      </c>
      <c r="L20" s="7">
        <v>1250</v>
      </c>
      <c r="M20" s="7">
        <v>0</v>
      </c>
      <c r="N20" s="7">
        <v>0</v>
      </c>
      <c r="O20" s="7">
        <v>410</v>
      </c>
      <c r="P20" s="7">
        <v>1152375</v>
      </c>
      <c r="Q20" s="7">
        <v>0</v>
      </c>
    </row>
    <row r="21" spans="1:17" x14ac:dyDescent="0.25">
      <c r="A21" s="1">
        <v>18</v>
      </c>
      <c r="B21" s="5" t="s">
        <v>37</v>
      </c>
      <c r="C21" s="6">
        <f t="shared" si="0"/>
        <v>14815038</v>
      </c>
      <c r="D21" s="7">
        <v>8249286</v>
      </c>
      <c r="E21" s="7">
        <v>163162</v>
      </c>
      <c r="F21" s="7">
        <v>4099233</v>
      </c>
      <c r="G21" s="7">
        <v>1597218</v>
      </c>
      <c r="H21" s="7">
        <v>325445</v>
      </c>
      <c r="I21" s="7">
        <v>0</v>
      </c>
      <c r="J21" s="7">
        <v>1963</v>
      </c>
      <c r="K21" s="7">
        <v>52050</v>
      </c>
      <c r="L21" s="7">
        <v>49150</v>
      </c>
      <c r="M21" s="7">
        <v>0</v>
      </c>
      <c r="N21" s="7">
        <v>0</v>
      </c>
      <c r="O21" s="7">
        <v>0</v>
      </c>
      <c r="P21" s="7">
        <v>277531</v>
      </c>
      <c r="Q21" s="7">
        <v>0</v>
      </c>
    </row>
    <row r="22" spans="1:17" x14ac:dyDescent="0.25">
      <c r="A22" s="1">
        <v>19</v>
      </c>
      <c r="B22" s="5" t="s">
        <v>38</v>
      </c>
      <c r="C22" s="6">
        <f t="shared" si="0"/>
        <v>27351419</v>
      </c>
      <c r="D22" s="7">
        <v>19322067</v>
      </c>
      <c r="E22" s="7">
        <v>619991</v>
      </c>
      <c r="F22" s="7">
        <v>1619888</v>
      </c>
      <c r="G22" s="7">
        <v>2575464</v>
      </c>
      <c r="H22" s="7">
        <v>1667876</v>
      </c>
      <c r="I22" s="7">
        <v>0</v>
      </c>
      <c r="J22" s="7">
        <v>5052</v>
      </c>
      <c r="K22" s="7">
        <v>128515</v>
      </c>
      <c r="L22" s="7">
        <v>9830</v>
      </c>
      <c r="M22" s="7">
        <v>0</v>
      </c>
      <c r="N22" s="7">
        <v>985</v>
      </c>
      <c r="O22" s="7">
        <v>0</v>
      </c>
      <c r="P22" s="7">
        <v>1401751</v>
      </c>
      <c r="Q22" s="7">
        <v>0</v>
      </c>
    </row>
    <row r="23" spans="1:17" x14ac:dyDescent="0.25">
      <c r="A23" s="1">
        <v>20</v>
      </c>
      <c r="B23" s="5" t="s">
        <v>39</v>
      </c>
      <c r="C23" s="6">
        <f t="shared" si="0"/>
        <v>3980212</v>
      </c>
      <c r="D23" s="7">
        <v>2893765</v>
      </c>
      <c r="E23" s="7">
        <v>13288</v>
      </c>
      <c r="F23" s="7">
        <v>90010</v>
      </c>
      <c r="G23" s="7">
        <v>198950</v>
      </c>
      <c r="H23" s="7">
        <v>45957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738242</v>
      </c>
      <c r="Q23" s="7">
        <v>0</v>
      </c>
    </row>
    <row r="24" spans="1:17" x14ac:dyDescent="0.25">
      <c r="A24" s="1">
        <v>21</v>
      </c>
      <c r="B24" s="5" t="s">
        <v>40</v>
      </c>
      <c r="C24" s="6">
        <f t="shared" si="0"/>
        <v>26143556</v>
      </c>
      <c r="D24" s="7">
        <v>15305830</v>
      </c>
      <c r="E24" s="7">
        <v>358369</v>
      </c>
      <c r="F24" s="7">
        <v>3833571</v>
      </c>
      <c r="G24" s="7">
        <v>4238409</v>
      </c>
      <c r="H24" s="7">
        <v>900968</v>
      </c>
      <c r="I24" s="7">
        <v>0</v>
      </c>
      <c r="J24" s="7">
        <v>2533</v>
      </c>
      <c r="K24" s="7">
        <v>82895</v>
      </c>
      <c r="L24" s="7">
        <v>13830</v>
      </c>
      <c r="M24" s="7">
        <v>0</v>
      </c>
      <c r="N24" s="7">
        <v>0</v>
      </c>
      <c r="O24" s="7">
        <v>0</v>
      </c>
      <c r="P24" s="7">
        <v>1407151</v>
      </c>
      <c r="Q24" s="7">
        <v>0</v>
      </c>
    </row>
    <row r="25" spans="1:17" x14ac:dyDescent="0.25">
      <c r="A25" s="1">
        <v>22</v>
      </c>
      <c r="B25" s="5" t="s">
        <v>41</v>
      </c>
      <c r="C25" s="6">
        <f t="shared" si="0"/>
        <v>27404968</v>
      </c>
      <c r="D25" s="7">
        <v>19554727</v>
      </c>
      <c r="E25" s="7">
        <v>486406</v>
      </c>
      <c r="F25" s="7">
        <v>1433376</v>
      </c>
      <c r="G25" s="7">
        <v>3345098</v>
      </c>
      <c r="H25" s="7">
        <v>602080</v>
      </c>
      <c r="I25" s="7">
        <v>0</v>
      </c>
      <c r="J25" s="7">
        <v>3546</v>
      </c>
      <c r="K25" s="7">
        <v>158868</v>
      </c>
      <c r="L25" s="7">
        <v>20462</v>
      </c>
      <c r="M25" s="7">
        <v>0</v>
      </c>
      <c r="N25" s="7">
        <v>0</v>
      </c>
      <c r="O25" s="7">
        <v>410</v>
      </c>
      <c r="P25" s="7">
        <v>1799995</v>
      </c>
      <c r="Q25" s="7">
        <v>0</v>
      </c>
    </row>
    <row r="26" spans="1:17" x14ac:dyDescent="0.25">
      <c r="A26" s="1">
        <v>23</v>
      </c>
      <c r="B26" s="5" t="s">
        <v>42</v>
      </c>
      <c r="C26" s="6">
        <f t="shared" si="0"/>
        <v>7556670</v>
      </c>
      <c r="D26" s="7">
        <v>3985503</v>
      </c>
      <c r="E26" s="7">
        <v>77249</v>
      </c>
      <c r="F26" s="7">
        <v>713493</v>
      </c>
      <c r="G26" s="7">
        <v>1678469</v>
      </c>
      <c r="H26" s="7">
        <v>738124</v>
      </c>
      <c r="I26" s="7">
        <v>0</v>
      </c>
      <c r="J26" s="7">
        <v>1228</v>
      </c>
      <c r="K26" s="7">
        <v>62696</v>
      </c>
      <c r="L26" s="7">
        <v>0</v>
      </c>
      <c r="M26" s="7">
        <v>0</v>
      </c>
      <c r="N26" s="7">
        <v>0</v>
      </c>
      <c r="O26" s="7">
        <v>0</v>
      </c>
      <c r="P26" s="7">
        <v>299908</v>
      </c>
      <c r="Q26" s="7">
        <v>0</v>
      </c>
    </row>
    <row r="27" spans="1:17" x14ac:dyDescent="0.25">
      <c r="A27" s="1">
        <v>24</v>
      </c>
      <c r="B27" s="5" t="s">
        <v>43</v>
      </c>
      <c r="C27" s="6">
        <f t="shared" si="0"/>
        <v>16757581</v>
      </c>
      <c r="D27" s="7">
        <v>10720778</v>
      </c>
      <c r="E27" s="7">
        <v>197648</v>
      </c>
      <c r="F27" s="7">
        <v>868772</v>
      </c>
      <c r="G27" s="7">
        <v>3315687</v>
      </c>
      <c r="H27" s="7">
        <v>949009</v>
      </c>
      <c r="I27" s="7">
        <v>0</v>
      </c>
      <c r="J27" s="7">
        <v>776</v>
      </c>
      <c r="K27" s="7">
        <v>97560</v>
      </c>
      <c r="L27" s="7">
        <v>0</v>
      </c>
      <c r="M27" s="7">
        <v>0</v>
      </c>
      <c r="N27" s="7">
        <v>0</v>
      </c>
      <c r="O27" s="7">
        <v>0</v>
      </c>
      <c r="P27" s="7">
        <v>607351</v>
      </c>
      <c r="Q27" s="7">
        <v>0</v>
      </c>
    </row>
    <row r="28" spans="1:17" x14ac:dyDescent="0.25">
      <c r="A28" s="1">
        <v>25</v>
      </c>
      <c r="B28" s="5" t="s">
        <v>44</v>
      </c>
      <c r="C28" s="6">
        <f t="shared" si="0"/>
        <v>46475878</v>
      </c>
      <c r="D28" s="7">
        <v>36922090</v>
      </c>
      <c r="E28" s="7">
        <v>138489</v>
      </c>
      <c r="F28" s="7">
        <v>1034369</v>
      </c>
      <c r="G28" s="7">
        <v>5317914</v>
      </c>
      <c r="H28" s="7">
        <v>929598</v>
      </c>
      <c r="I28" s="7">
        <v>44000</v>
      </c>
      <c r="J28" s="7">
        <v>7520</v>
      </c>
      <c r="K28" s="7">
        <v>126488</v>
      </c>
      <c r="L28" s="7">
        <v>68810</v>
      </c>
      <c r="M28" s="7">
        <v>0</v>
      </c>
      <c r="N28" s="7">
        <v>985</v>
      </c>
      <c r="O28" s="7">
        <v>0</v>
      </c>
      <c r="P28" s="7">
        <v>1885615</v>
      </c>
      <c r="Q28" s="7">
        <v>0</v>
      </c>
    </row>
    <row r="29" spans="1:17" x14ac:dyDescent="0.25">
      <c r="A29" s="5"/>
      <c r="B29" s="5" t="s">
        <v>45</v>
      </c>
      <c r="C29" s="11">
        <f t="shared" ref="C29:Q29" si="1">SUM(C4:C28)</f>
        <v>569214195</v>
      </c>
      <c r="D29" s="11">
        <f t="shared" si="1"/>
        <v>386783308</v>
      </c>
      <c r="E29" s="11">
        <f t="shared" si="1"/>
        <v>6402321</v>
      </c>
      <c r="F29" s="11">
        <f t="shared" si="1"/>
        <v>44755003</v>
      </c>
      <c r="G29" s="11">
        <f t="shared" si="1"/>
        <v>80349982</v>
      </c>
      <c r="H29" s="11">
        <f t="shared" si="1"/>
        <v>17464720</v>
      </c>
      <c r="I29" s="11">
        <f t="shared" si="1"/>
        <v>88000</v>
      </c>
      <c r="J29" s="11">
        <f t="shared" si="1"/>
        <v>261049</v>
      </c>
      <c r="K29" s="11">
        <f t="shared" si="1"/>
        <v>2279599</v>
      </c>
      <c r="L29" s="11">
        <f t="shared" si="1"/>
        <v>639488</v>
      </c>
      <c r="M29" s="11">
        <f t="shared" si="1"/>
        <v>15829</v>
      </c>
      <c r="N29" s="11">
        <f t="shared" si="1"/>
        <v>4452</v>
      </c>
      <c r="O29" s="11">
        <f t="shared" si="1"/>
        <v>2050</v>
      </c>
      <c r="P29" s="11">
        <f t="shared" si="1"/>
        <v>30168394</v>
      </c>
      <c r="Q29" s="11">
        <f t="shared" si="1"/>
        <v>0</v>
      </c>
    </row>
  </sheetData>
  <mergeCells count="5">
    <mergeCell ref="B2:C2"/>
    <mergeCell ref="D2:H2"/>
    <mergeCell ref="I2:O2"/>
    <mergeCell ref="P2:Q2"/>
    <mergeCell ref="A1:N1"/>
  </mergeCells>
  <conditionalFormatting sqref="C3:H3 P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2025-11-17T14:06:54Z</dcterms:modified>
</cp:coreProperties>
</file>