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C7C7F7A1-3E43-4165-83FD-944533D0A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поді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8" i="1" l="1"/>
</calcChain>
</file>

<file path=xl/sharedStrings.xml><?xml version="1.0" encoding="utf-8"?>
<sst xmlns="http://schemas.openxmlformats.org/spreadsheetml/2006/main" count="43" uniqueCount="43">
  <si>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</si>
  <si>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</si>
  <si>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</si>
  <si>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</si>
  <si>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</si>
  <si>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</si>
  <si>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</si>
  <si>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</si>
  <si>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</si>
  <si>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</si>
  <si>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</si>
  <si>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</si>
  <si>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</si>
  <si>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</si>
  <si>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</si>
  <si>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</si>
  <si>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</si>
  <si>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</si>
  <si>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</si>
  <si>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</si>
  <si>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</si>
  <si>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</si>
  <si>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</si>
  <si>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</si>
  <si>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</si>
  <si>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</si>
  <si>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</si>
  <si>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</si>
  <si>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</si>
  <si>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</si>
  <si>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</si>
  <si>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</si>
  <si>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</si>
  <si>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</si>
  <si>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</si>
  <si>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</si>
  <si>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</si>
  <si>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</si>
  <si>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</si>
  <si>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</si>
  <si>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</si>
  <si>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</si>
  <si>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
щодо проведеного фінансування за державною програмою 2507110 «Соціальний захист осіб з інвалідністю» у серпні  2025 року
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
дітей з інвалідністю та інших окремих категорій населення,
виплату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</si>
</sst>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0" fillId="0" borderId="1" xfId="0" applyNumberFormat="1" applyBorder="1"/>
    <xf numFmtId="0" fontId="10" fillId="0" borderId="1" xfId="2" applyFont="1" applyBorder="1"/>
    <xf numFmtId="0" fontId="6" fillId="0" borderId="1" xfId="2" applyFont="1" applyBorder="1"/>
    <xf numFmtId="4" fontId="10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0" fontId="11" fillId="0" borderId="2" xfId="2" applyFont="1" applyBorder="1" applyAlignment="1">
      <alignment horizontal="center" wrapText="1"/>
    </xf>
    <xf numFmtId="0" fontId="11" fillId="0" borderId="0" xfId="2" applyFont="1" applyAlignment="1">
      <alignment horizontal="center" wrapText="1"/>
    </xf>
  </cellXfs>
  <cellStyles count="5">
    <cellStyle name="Звичайний" xfId="0" builtinId="0"/>
    <cellStyle name="Звичайний 2" xfId="2" xr:uid="{00000000-0005-0000-0000-000001000000}"/>
    <cellStyle name="Звичайний 2 2" xfId="4" xr:uid="{00000000-0005-0000-0000-000002000000}"/>
    <cellStyle name="Фінансовий" xfId="1" builtinId="3"/>
    <cellStyle name="Фінансовий 3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4.140625" customWidth="1"/>
    <col min="2" max="2" width="21.140625" customWidth="1"/>
    <col min="3" max="3" width="15.42578125" customWidth="1"/>
    <col min="4" max="4" width="14.28515625" customWidth="1"/>
    <col min="5" max="5" width="14" customWidth="1"/>
    <col min="6" max="6" width="16.42578125" customWidth="1"/>
    <col min="7" max="7" width="17.5703125" customWidth="1"/>
    <col min="8" max="8" width="15.8554687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83.25" customHeight="1" x14ac:dyDescent="0.25">
      <c r="A1" s="15" t="s">
        <v>42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ht="143.25" x14ac:dyDescent="0.25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7" t="s">
        <v>13</v>
      </c>
      <c r="P2" s="4" t="s">
        <v>14</v>
      </c>
      <c r="Q2" s="6" t="s">
        <v>15</v>
      </c>
    </row>
    <row r="3" spans="1:17" x14ac:dyDescent="0.25">
      <c r="A3" s="1">
        <v>1</v>
      </c>
      <c r="B3" s="8" t="s">
        <v>16</v>
      </c>
      <c r="C3" s="9">
        <f t="shared" ref="C3:C27" si="0">SUM(D3:Q3)</f>
        <v>22630373</v>
      </c>
      <c r="D3" s="9">
        <v>14790632</v>
      </c>
      <c r="E3" s="9">
        <v>158725</v>
      </c>
      <c r="F3" s="10">
        <v>2222402</v>
      </c>
      <c r="G3" s="10">
        <v>4352181</v>
      </c>
      <c r="H3" s="9">
        <v>1051112</v>
      </c>
      <c r="I3" s="9"/>
      <c r="J3" s="9">
        <v>2000</v>
      </c>
      <c r="K3" s="9">
        <v>53321</v>
      </c>
      <c r="L3" s="9"/>
      <c r="M3" s="9"/>
      <c r="N3" s="9"/>
      <c r="O3" s="9"/>
      <c r="P3" s="9"/>
      <c r="Q3" s="9"/>
    </row>
    <row r="4" spans="1:17" x14ac:dyDescent="0.25">
      <c r="A4" s="1">
        <v>2</v>
      </c>
      <c r="B4" s="8" t="s">
        <v>17</v>
      </c>
      <c r="C4" s="9">
        <f t="shared" si="0"/>
        <v>11789369</v>
      </c>
      <c r="D4" s="9">
        <v>8977109</v>
      </c>
      <c r="E4" s="9">
        <v>34708</v>
      </c>
      <c r="F4" s="10">
        <v>863324</v>
      </c>
      <c r="G4" s="10">
        <v>1657040</v>
      </c>
      <c r="H4" s="9">
        <v>187246</v>
      </c>
      <c r="I4" s="9"/>
      <c r="J4" s="9">
        <v>10281</v>
      </c>
      <c r="K4" s="9">
        <v>40001</v>
      </c>
      <c r="L4" s="9">
        <v>19660</v>
      </c>
      <c r="M4" s="9"/>
      <c r="N4" s="9"/>
      <c r="O4" s="9"/>
      <c r="P4" s="9"/>
      <c r="Q4" s="9"/>
    </row>
    <row r="5" spans="1:17" x14ac:dyDescent="0.25">
      <c r="A5" s="11">
        <v>3</v>
      </c>
      <c r="B5" s="12" t="s">
        <v>18</v>
      </c>
      <c r="C5" s="13">
        <f t="shared" si="0"/>
        <v>36320273</v>
      </c>
      <c r="D5" s="9">
        <v>28899950</v>
      </c>
      <c r="E5" s="9">
        <v>394589</v>
      </c>
      <c r="F5" s="10">
        <v>1590321</v>
      </c>
      <c r="G5" s="10">
        <v>3296454</v>
      </c>
      <c r="H5" s="9">
        <v>2063463</v>
      </c>
      <c r="I5" s="9"/>
      <c r="J5" s="9">
        <v>1731</v>
      </c>
      <c r="K5" s="9">
        <v>73765</v>
      </c>
      <c r="L5" s="9"/>
      <c r="M5" s="9"/>
      <c r="N5" s="9"/>
      <c r="O5" s="9"/>
      <c r="P5" s="9"/>
      <c r="Q5" s="9"/>
    </row>
    <row r="6" spans="1:17" x14ac:dyDescent="0.25">
      <c r="A6" s="1">
        <v>4</v>
      </c>
      <c r="B6" s="8" t="s">
        <v>19</v>
      </c>
      <c r="C6" s="9">
        <f t="shared" si="0"/>
        <v>3574873</v>
      </c>
      <c r="D6" s="9">
        <v>3040168</v>
      </c>
      <c r="E6" s="9">
        <v>27330</v>
      </c>
      <c r="F6" s="10">
        <v>101657</v>
      </c>
      <c r="G6" s="10">
        <v>284124</v>
      </c>
      <c r="H6" s="9">
        <v>109448</v>
      </c>
      <c r="I6" s="9"/>
      <c r="J6" s="9"/>
      <c r="K6" s="9">
        <v>4146</v>
      </c>
      <c r="L6" s="9">
        <v>8000</v>
      </c>
      <c r="M6" s="9"/>
      <c r="N6" s="9"/>
      <c r="O6" s="9"/>
      <c r="P6" s="9"/>
      <c r="Q6" s="9"/>
    </row>
    <row r="7" spans="1:17" x14ac:dyDescent="0.25">
      <c r="A7" s="1">
        <v>5</v>
      </c>
      <c r="B7" s="8" t="s">
        <v>20</v>
      </c>
      <c r="C7" s="9">
        <f t="shared" si="0"/>
        <v>18911335</v>
      </c>
      <c r="D7" s="9">
        <v>10789640</v>
      </c>
      <c r="E7" s="9">
        <v>260882</v>
      </c>
      <c r="F7" s="10">
        <v>1902410</v>
      </c>
      <c r="G7" s="10">
        <v>5008828</v>
      </c>
      <c r="H7" s="9">
        <v>770566</v>
      </c>
      <c r="I7" s="9"/>
      <c r="J7" s="9">
        <v>1902</v>
      </c>
      <c r="K7" s="9">
        <v>122533</v>
      </c>
      <c r="L7" s="9">
        <v>46843</v>
      </c>
      <c r="M7" s="9">
        <v>7731</v>
      </c>
      <c r="N7" s="9"/>
      <c r="O7" s="9"/>
      <c r="P7" s="9"/>
      <c r="Q7" s="9"/>
    </row>
    <row r="8" spans="1:17" x14ac:dyDescent="0.25">
      <c r="A8" s="1">
        <v>6</v>
      </c>
      <c r="B8" s="8" t="s">
        <v>21</v>
      </c>
      <c r="C8" s="9">
        <f t="shared" si="0"/>
        <v>14550631</v>
      </c>
      <c r="D8" s="9">
        <v>12055676</v>
      </c>
      <c r="E8" s="9">
        <v>124452</v>
      </c>
      <c r="F8" s="10">
        <v>469069</v>
      </c>
      <c r="G8" s="10">
        <v>1663896</v>
      </c>
      <c r="H8" s="9">
        <v>188428</v>
      </c>
      <c r="I8" s="9"/>
      <c r="J8" s="9"/>
      <c r="K8" s="9">
        <v>29450</v>
      </c>
      <c r="L8" s="9">
        <v>19660</v>
      </c>
      <c r="M8" s="9"/>
      <c r="N8" s="9"/>
      <c r="O8" s="9"/>
      <c r="P8" s="9"/>
      <c r="Q8" s="9"/>
    </row>
    <row r="9" spans="1:17" x14ac:dyDescent="0.25">
      <c r="A9" s="1">
        <v>7</v>
      </c>
      <c r="B9" s="8" t="s">
        <v>22</v>
      </c>
      <c r="C9" s="9">
        <f t="shared" si="0"/>
        <v>12123800</v>
      </c>
      <c r="D9" s="9">
        <v>10190346</v>
      </c>
      <c r="E9" s="9">
        <v>89221</v>
      </c>
      <c r="F9" s="10">
        <v>473202</v>
      </c>
      <c r="G9" s="10">
        <v>884275</v>
      </c>
      <c r="H9" s="9">
        <v>452238</v>
      </c>
      <c r="I9" s="9"/>
      <c r="J9" s="9">
        <v>3544</v>
      </c>
      <c r="K9" s="9">
        <v>19391</v>
      </c>
      <c r="L9" s="9">
        <v>11583</v>
      </c>
      <c r="M9" s="9"/>
      <c r="N9" s="9"/>
      <c r="O9" s="9"/>
      <c r="P9" s="9"/>
      <c r="Q9" s="9"/>
    </row>
    <row r="10" spans="1:17" x14ac:dyDescent="0.25">
      <c r="A10" s="1">
        <v>8</v>
      </c>
      <c r="B10" s="8" t="s">
        <v>23</v>
      </c>
      <c r="C10" s="9">
        <f t="shared" si="0"/>
        <v>23251967</v>
      </c>
      <c r="D10" s="9">
        <v>18690536</v>
      </c>
      <c r="E10" s="9">
        <v>64196</v>
      </c>
      <c r="F10" s="10">
        <v>1480796</v>
      </c>
      <c r="G10" s="10">
        <v>2699620</v>
      </c>
      <c r="H10" s="9">
        <v>252076</v>
      </c>
      <c r="I10" s="9"/>
      <c r="J10" s="9">
        <v>1227</v>
      </c>
      <c r="K10" s="9">
        <v>43856</v>
      </c>
      <c r="L10" s="9">
        <v>19660</v>
      </c>
      <c r="M10" s="9"/>
      <c r="N10" s="9"/>
      <c r="O10" s="9"/>
      <c r="P10" s="9"/>
      <c r="Q10" s="9"/>
    </row>
    <row r="11" spans="1:17" x14ac:dyDescent="0.25">
      <c r="A11" s="1">
        <v>9</v>
      </c>
      <c r="B11" s="8" t="s">
        <v>24</v>
      </c>
      <c r="C11" s="9">
        <f t="shared" si="0"/>
        <v>27043022</v>
      </c>
      <c r="D11" s="9">
        <v>22950114</v>
      </c>
      <c r="E11" s="9">
        <v>216698</v>
      </c>
      <c r="F11" s="10">
        <v>865577</v>
      </c>
      <c r="G11" s="10">
        <v>2663786</v>
      </c>
      <c r="H11" s="9">
        <v>252655</v>
      </c>
      <c r="I11" s="9"/>
      <c r="J11" s="9">
        <v>29950</v>
      </c>
      <c r="K11" s="9">
        <v>49412</v>
      </c>
      <c r="L11" s="9">
        <v>14830</v>
      </c>
      <c r="M11" s="9"/>
      <c r="N11" s="9"/>
      <c r="O11" s="9"/>
      <c r="P11" s="9"/>
      <c r="Q11" s="9"/>
    </row>
    <row r="12" spans="1:17" x14ac:dyDescent="0.25">
      <c r="A12" s="1">
        <v>10</v>
      </c>
      <c r="B12" s="8" t="s">
        <v>25</v>
      </c>
      <c r="C12" s="9">
        <f t="shared" si="0"/>
        <v>9186701</v>
      </c>
      <c r="D12" s="9">
        <v>7474408</v>
      </c>
      <c r="E12" s="9">
        <v>142279</v>
      </c>
      <c r="F12" s="10">
        <v>319017</v>
      </c>
      <c r="G12" s="10">
        <v>952159</v>
      </c>
      <c r="H12" s="9">
        <v>286594</v>
      </c>
      <c r="I12" s="9"/>
      <c r="J12" s="9">
        <v>823</v>
      </c>
      <c r="K12" s="9">
        <v>11345</v>
      </c>
      <c r="L12" s="9"/>
      <c r="M12" s="9"/>
      <c r="N12" s="9"/>
      <c r="O12" s="9"/>
      <c r="P12" s="9"/>
      <c r="Q12" s="9">
        <v>76</v>
      </c>
    </row>
    <row r="13" spans="1:17" x14ac:dyDescent="0.25">
      <c r="A13" s="1">
        <v>11</v>
      </c>
      <c r="B13" s="8" t="s">
        <v>26</v>
      </c>
      <c r="C13" s="9">
        <f t="shared" si="0"/>
        <v>0</v>
      </c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1">
        <v>12</v>
      </c>
      <c r="B14" s="8" t="s">
        <v>27</v>
      </c>
      <c r="C14" s="9">
        <f t="shared" si="0"/>
        <v>46127625</v>
      </c>
      <c r="D14" s="9">
        <v>31731853</v>
      </c>
      <c r="E14" s="9">
        <v>303432</v>
      </c>
      <c r="F14" s="10">
        <v>2787424</v>
      </c>
      <c r="G14" s="10">
        <v>10538002</v>
      </c>
      <c r="H14" s="9">
        <v>597579</v>
      </c>
      <c r="I14" s="9"/>
      <c r="J14" s="9">
        <v>4225</v>
      </c>
      <c r="K14" s="9">
        <v>49292</v>
      </c>
      <c r="L14" s="9">
        <v>115818</v>
      </c>
      <c r="M14" s="9"/>
      <c r="N14" s="9"/>
      <c r="O14" s="9"/>
      <c r="P14" s="9"/>
      <c r="Q14" s="9"/>
    </row>
    <row r="15" spans="1:17" x14ac:dyDescent="0.25">
      <c r="A15" s="1">
        <v>13</v>
      </c>
      <c r="B15" s="8" t="s">
        <v>28</v>
      </c>
      <c r="C15" s="9">
        <f t="shared" si="0"/>
        <v>14448079</v>
      </c>
      <c r="D15" s="9">
        <v>10560621</v>
      </c>
      <c r="E15" s="9">
        <v>82608</v>
      </c>
      <c r="F15" s="10">
        <v>465974</v>
      </c>
      <c r="G15" s="10">
        <v>2873827</v>
      </c>
      <c r="H15" s="9">
        <v>421094</v>
      </c>
      <c r="I15" s="9"/>
      <c r="J15" s="9">
        <v>1280</v>
      </c>
      <c r="K15" s="9">
        <v>42675</v>
      </c>
      <c r="L15" s="9"/>
      <c r="M15" s="9"/>
      <c r="N15" s="9"/>
      <c r="O15" s="9"/>
      <c r="P15" s="9"/>
      <c r="Q15" s="9"/>
    </row>
    <row r="16" spans="1:17" x14ac:dyDescent="0.25">
      <c r="A16" s="1">
        <v>14</v>
      </c>
      <c r="B16" s="8" t="s">
        <v>29</v>
      </c>
      <c r="C16" s="9">
        <f t="shared" si="0"/>
        <v>30323038</v>
      </c>
      <c r="D16" s="9">
        <v>24373974</v>
      </c>
      <c r="E16" s="9">
        <v>269116</v>
      </c>
      <c r="F16" s="10">
        <v>1529429</v>
      </c>
      <c r="G16" s="10">
        <v>3631645</v>
      </c>
      <c r="H16" s="9">
        <v>476963</v>
      </c>
      <c r="I16" s="9"/>
      <c r="J16" s="9">
        <v>4387</v>
      </c>
      <c r="K16" s="9">
        <v>8034</v>
      </c>
      <c r="L16" s="9">
        <v>29490</v>
      </c>
      <c r="M16" s="9"/>
      <c r="N16" s="9"/>
      <c r="O16" s="9"/>
      <c r="P16" s="9"/>
      <c r="Q16" s="9"/>
    </row>
    <row r="17" spans="1:17" x14ac:dyDescent="0.25">
      <c r="A17" s="1">
        <v>15</v>
      </c>
      <c r="B17" s="8" t="s">
        <v>30</v>
      </c>
      <c r="C17" s="9">
        <f t="shared" si="0"/>
        <v>23476008</v>
      </c>
      <c r="D17" s="9">
        <v>17843299</v>
      </c>
      <c r="E17" s="9">
        <v>325153</v>
      </c>
      <c r="F17" s="10">
        <v>1557770</v>
      </c>
      <c r="G17" s="10">
        <v>2716312</v>
      </c>
      <c r="H17" s="9">
        <v>973978</v>
      </c>
      <c r="I17" s="9"/>
      <c r="J17" s="9">
        <v>1343</v>
      </c>
      <c r="K17" s="9">
        <v>48323</v>
      </c>
      <c r="L17" s="9">
        <v>9830</v>
      </c>
      <c r="M17" s="9"/>
      <c r="N17" s="9"/>
      <c r="O17" s="9"/>
      <c r="P17" s="9"/>
      <c r="Q17" s="9"/>
    </row>
    <row r="18" spans="1:17" x14ac:dyDescent="0.25">
      <c r="A18" s="11">
        <v>16</v>
      </c>
      <c r="B18" s="8" t="s">
        <v>31</v>
      </c>
      <c r="C18" s="9">
        <f t="shared" si="0"/>
        <v>10970713</v>
      </c>
      <c r="D18" s="9">
        <v>8744662</v>
      </c>
      <c r="E18" s="9">
        <v>64333</v>
      </c>
      <c r="F18" s="10">
        <v>741345</v>
      </c>
      <c r="G18" s="10">
        <v>1137401</v>
      </c>
      <c r="H18" s="9">
        <v>248732</v>
      </c>
      <c r="I18" s="9"/>
      <c r="J18" s="9"/>
      <c r="K18" s="9">
        <v>24410</v>
      </c>
      <c r="L18" s="9">
        <v>9830</v>
      </c>
      <c r="M18" s="9"/>
      <c r="N18" s="9"/>
      <c r="O18" s="9"/>
      <c r="P18" s="9"/>
      <c r="Q18" s="9"/>
    </row>
    <row r="19" spans="1:17" x14ac:dyDescent="0.25">
      <c r="A19" s="1">
        <v>17</v>
      </c>
      <c r="B19" s="8" t="s">
        <v>32</v>
      </c>
      <c r="C19" s="9">
        <f t="shared" si="0"/>
        <v>9457620</v>
      </c>
      <c r="D19" s="9">
        <v>6256864</v>
      </c>
      <c r="E19" s="9">
        <v>99145</v>
      </c>
      <c r="F19" s="10">
        <v>1780216</v>
      </c>
      <c r="G19" s="10">
        <v>785454</v>
      </c>
      <c r="H19" s="9">
        <v>456491</v>
      </c>
      <c r="I19" s="9"/>
      <c r="J19" s="9">
        <v>2818</v>
      </c>
      <c r="K19" s="9">
        <v>76632</v>
      </c>
      <c r="L19" s="9"/>
      <c r="M19" s="9"/>
      <c r="N19" s="9"/>
      <c r="O19" s="9"/>
      <c r="P19" s="9"/>
      <c r="Q19" s="9"/>
    </row>
    <row r="20" spans="1:17" x14ac:dyDescent="0.25">
      <c r="A20" s="1">
        <v>18</v>
      </c>
      <c r="B20" s="8" t="s">
        <v>33</v>
      </c>
      <c r="C20" s="9">
        <f t="shared" si="0"/>
        <v>11119796</v>
      </c>
      <c r="D20" s="9">
        <v>7021255</v>
      </c>
      <c r="E20" s="9">
        <v>130783</v>
      </c>
      <c r="F20" s="10">
        <v>2280716</v>
      </c>
      <c r="G20" s="10">
        <v>1396755</v>
      </c>
      <c r="H20" s="9">
        <v>211315</v>
      </c>
      <c r="I20" s="9"/>
      <c r="J20" s="9"/>
      <c r="K20" s="9">
        <v>19992</v>
      </c>
      <c r="L20" s="9">
        <v>58980</v>
      </c>
      <c r="M20" s="9"/>
      <c r="N20" s="9"/>
      <c r="O20" s="9"/>
      <c r="P20" s="9"/>
      <c r="Q20" s="9"/>
    </row>
    <row r="21" spans="1:17" x14ac:dyDescent="0.25">
      <c r="A21" s="1">
        <v>19</v>
      </c>
      <c r="B21" s="8" t="s">
        <v>34</v>
      </c>
      <c r="C21" s="9">
        <f t="shared" si="0"/>
        <v>20316161</v>
      </c>
      <c r="D21" s="9">
        <v>16216514</v>
      </c>
      <c r="E21" s="9">
        <v>434695</v>
      </c>
      <c r="F21" s="10">
        <v>1191417</v>
      </c>
      <c r="G21" s="10">
        <v>1860959</v>
      </c>
      <c r="H21" s="9">
        <v>529414</v>
      </c>
      <c r="I21" s="9"/>
      <c r="J21" s="9">
        <v>1546</v>
      </c>
      <c r="K21" s="9">
        <v>75706</v>
      </c>
      <c r="L21" s="9">
        <v>5910</v>
      </c>
      <c r="M21" s="9"/>
      <c r="N21" s="9"/>
      <c r="O21" s="9"/>
      <c r="P21" s="9"/>
      <c r="Q21" s="9"/>
    </row>
    <row r="22" spans="1:17" x14ac:dyDescent="0.25">
      <c r="A22" s="1">
        <v>20</v>
      </c>
      <c r="B22" s="8" t="s">
        <v>35</v>
      </c>
      <c r="C22" s="9">
        <f t="shared" si="0"/>
        <v>1946784</v>
      </c>
      <c r="D22" s="9">
        <v>1646152</v>
      </c>
      <c r="E22" s="9">
        <v>7036</v>
      </c>
      <c r="F22" s="10">
        <v>37450</v>
      </c>
      <c r="G22" s="10">
        <v>212037</v>
      </c>
      <c r="H22" s="9">
        <v>44109</v>
      </c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25">
      <c r="A23" s="1">
        <v>21</v>
      </c>
      <c r="B23" s="8" t="s">
        <v>36</v>
      </c>
      <c r="C23" s="9">
        <f t="shared" si="0"/>
        <v>22126589</v>
      </c>
      <c r="D23" s="9">
        <v>15784785</v>
      </c>
      <c r="E23" s="9">
        <v>266840</v>
      </c>
      <c r="F23" s="10">
        <v>2396374</v>
      </c>
      <c r="G23" s="10">
        <v>3126613</v>
      </c>
      <c r="H23" s="9">
        <v>488049</v>
      </c>
      <c r="I23" s="9"/>
      <c r="J23" s="9">
        <v>2554</v>
      </c>
      <c r="K23" s="9">
        <v>41684</v>
      </c>
      <c r="L23" s="9">
        <v>19660</v>
      </c>
      <c r="M23" s="9"/>
      <c r="N23" s="9"/>
      <c r="O23" s="9"/>
      <c r="P23" s="9"/>
      <c r="Q23" s="9">
        <v>30</v>
      </c>
    </row>
    <row r="24" spans="1:17" x14ac:dyDescent="0.25">
      <c r="A24" s="1">
        <v>22</v>
      </c>
      <c r="B24" s="8" t="s">
        <v>37</v>
      </c>
      <c r="C24" s="9">
        <f t="shared" si="0"/>
        <v>18479533</v>
      </c>
      <c r="D24" s="9">
        <v>14528582</v>
      </c>
      <c r="E24" s="9">
        <v>268375</v>
      </c>
      <c r="F24" s="10">
        <v>876956</v>
      </c>
      <c r="G24" s="10">
        <v>2330578</v>
      </c>
      <c r="H24" s="9">
        <v>447213</v>
      </c>
      <c r="I24" s="9"/>
      <c r="J24" s="9">
        <v>3819</v>
      </c>
      <c r="K24" s="9">
        <v>14180</v>
      </c>
      <c r="L24" s="9">
        <v>9830</v>
      </c>
      <c r="M24" s="9"/>
      <c r="N24" s="9"/>
      <c r="O24" s="9"/>
      <c r="P24" s="9"/>
      <c r="Q24" s="9"/>
    </row>
    <row r="25" spans="1:17" x14ac:dyDescent="0.25">
      <c r="A25" s="1">
        <v>23</v>
      </c>
      <c r="B25" s="8" t="s">
        <v>38</v>
      </c>
      <c r="C25" s="9">
        <f t="shared" si="0"/>
        <v>5096025</v>
      </c>
      <c r="D25" s="9">
        <v>2947252</v>
      </c>
      <c r="E25" s="9">
        <v>149580</v>
      </c>
      <c r="F25" s="10">
        <v>554718</v>
      </c>
      <c r="G25" s="10">
        <v>1169885</v>
      </c>
      <c r="H25" s="9">
        <v>225835</v>
      </c>
      <c r="I25" s="9"/>
      <c r="J25" s="9">
        <v>1729</v>
      </c>
      <c r="K25" s="9">
        <v>47026</v>
      </c>
      <c r="L25" s="9"/>
      <c r="M25" s="9"/>
      <c r="N25" s="9"/>
      <c r="O25" s="9"/>
      <c r="P25" s="9"/>
      <c r="Q25" s="9"/>
    </row>
    <row r="26" spans="1:17" x14ac:dyDescent="0.25">
      <c r="A26" s="1">
        <v>24</v>
      </c>
      <c r="B26" s="8" t="s">
        <v>39</v>
      </c>
      <c r="C26" s="9">
        <f t="shared" si="0"/>
        <v>11007092</v>
      </c>
      <c r="D26" s="9">
        <v>6965087</v>
      </c>
      <c r="E26" s="9">
        <v>92549</v>
      </c>
      <c r="F26" s="10">
        <v>816145</v>
      </c>
      <c r="G26" s="10">
        <v>2667450</v>
      </c>
      <c r="H26" s="9">
        <v>449506</v>
      </c>
      <c r="I26" s="9"/>
      <c r="J26" s="9">
        <v>871</v>
      </c>
      <c r="K26" s="9">
        <v>15484</v>
      </c>
      <c r="L26" s="9"/>
      <c r="M26" s="9"/>
      <c r="N26" s="9"/>
      <c r="O26" s="9"/>
      <c r="P26" s="9"/>
      <c r="Q26" s="9"/>
    </row>
    <row r="27" spans="1:17" x14ac:dyDescent="0.25">
      <c r="A27" s="1">
        <v>25</v>
      </c>
      <c r="B27" s="8" t="s">
        <v>40</v>
      </c>
      <c r="C27" s="9">
        <f t="shared" si="0"/>
        <v>36758505</v>
      </c>
      <c r="D27" s="9">
        <v>29533560</v>
      </c>
      <c r="E27" s="9">
        <v>138949</v>
      </c>
      <c r="F27" s="10">
        <v>508158</v>
      </c>
      <c r="G27" s="10">
        <v>5814279</v>
      </c>
      <c r="H27" s="9">
        <v>684064</v>
      </c>
      <c r="I27" s="9"/>
      <c r="J27" s="9">
        <v>1485</v>
      </c>
      <c r="K27" s="9">
        <v>58081</v>
      </c>
      <c r="L27" s="9">
        <v>19929</v>
      </c>
      <c r="M27" s="9"/>
      <c r="N27" s="9"/>
      <c r="O27" s="9"/>
      <c r="P27" s="9"/>
      <c r="Q27" s="9"/>
    </row>
    <row r="28" spans="1:17" x14ac:dyDescent="0.25">
      <c r="A28" s="8"/>
      <c r="B28" s="8" t="s">
        <v>41</v>
      </c>
      <c r="C28" s="14">
        <f t="shared" ref="C28:Q28" si="1">SUM(C3:C27)</f>
        <v>441035912</v>
      </c>
      <c r="D28" s="14">
        <f t="shared" si="1"/>
        <v>332013039</v>
      </c>
      <c r="E28" s="14">
        <f t="shared" si="1"/>
        <v>4145674</v>
      </c>
      <c r="F28" s="14">
        <f t="shared" si="1"/>
        <v>27811867</v>
      </c>
      <c r="G28" s="14">
        <f t="shared" si="1"/>
        <v>63723560</v>
      </c>
      <c r="H28" s="14">
        <f t="shared" si="1"/>
        <v>11868168</v>
      </c>
      <c r="I28" s="14">
        <f t="shared" si="1"/>
        <v>0</v>
      </c>
      <c r="J28" s="14">
        <f t="shared" si="1"/>
        <v>77515</v>
      </c>
      <c r="K28" s="14">
        <f t="shared" si="1"/>
        <v>968739</v>
      </c>
      <c r="L28" s="14">
        <f t="shared" si="1"/>
        <v>419513</v>
      </c>
      <c r="M28" s="14">
        <f t="shared" si="1"/>
        <v>7731</v>
      </c>
      <c r="N28" s="14">
        <f t="shared" si="1"/>
        <v>0</v>
      </c>
      <c r="O28" s="14">
        <f t="shared" si="1"/>
        <v>0</v>
      </c>
      <c r="P28" s="14">
        <f t="shared" si="1"/>
        <v>0</v>
      </c>
      <c r="Q28" s="14">
        <f t="shared" si="1"/>
        <v>106</v>
      </c>
    </row>
  </sheetData>
  <mergeCells count="1">
    <mergeCell ref="A1:N1"/>
  </mergeCells>
  <conditionalFormatting sqref="C2:H2 P2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2025-09-02T12:10:00Z</dcterms:modified>
</cp:coreProperties>
</file>