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<sst xmlns="http://schemas.openxmlformats.org/spreadsheetml/2006/main" count="47" uniqueCount="47">
  <si>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</si>
  <si>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</si>
  <si>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</si>
  <si>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</si>
  <si>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</si>
  <si>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</si>
  <si>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</si>
  <si>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</si>
  <si>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</si>
  <si>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</si>
  <si>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</si>
  <si>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</si>
  <si>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</si>
  <si>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</si>
  <si>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</si>
  <si>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</si>
  <si>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</si>
  <si>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</si>
  <si>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</si>
  <si>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</si>
  <si>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</si>
  <si>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</si>
  <si>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</si>
  <si>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</si>
  <si>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</si>
  <si>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</si>
  <si>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</si>
  <si>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</si>
  <si>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</si>
  <si>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</si>
  <si>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</si>
  <si>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</si>
  <si>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</si>
  <si>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</si>
  <si>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</si>
  <si>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</si>
  <si>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</si>
  <si>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</si>
  <si>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</si>
  <si>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</si>
  <si>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</si>
  <si>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</si>
  <si>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</si>
  <si>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</si>
  <si>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</si>
  <si>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</si>
  <si>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квітні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</si>
</sst>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3" fillId="0" borderId="1" xfId="0" applyNumberFormat="1" applyFont="1" applyBorder="1"/>
    <xf numFmtId="4" fontId="10" fillId="0" borderId="1" xfId="3" applyNumberFormat="1" applyFont="1" applyBorder="1" applyAlignment="1">
      <alignment horizontal="right"/>
    </xf>
    <xf numFmtId="4" fontId="0" fillId="0" borderId="1" xfId="0" applyNumberFormat="1" applyBorder="1"/>
    <xf numFmtId="0" fontId="11" fillId="0" borderId="1" xfId="0" applyFont="1" applyBorder="1"/>
    <xf numFmtId="4" fontId="10" fillId="0" borderId="1" xfId="3" applyNumberFormat="1" applyFont="1" applyFill="1" applyBorder="1" applyAlignment="1">
      <alignment horizontal="right"/>
    </xf>
    <xf numFmtId="4" fontId="10" fillId="0" borderId="1" xfId="0" applyNumberFormat="1" applyFont="1" applyBorder="1"/>
    <xf numFmtId="0" fontId="12" fillId="0" borderId="1" xfId="0" applyFont="1" applyBorder="1"/>
    <xf numFmtId="0" fontId="10" fillId="0" borderId="1" xfId="2" applyFont="1" applyBorder="1"/>
    <xf numFmtId="4" fontId="4" fillId="0" borderId="1" xfId="1" applyNumberFormat="1" applyFont="1" applyBorder="1" applyAlignment="1">
      <alignment horizontal="right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3" fillId="0" borderId="2" xfId="2" applyFont="1" applyBorder="1" applyAlignment="1">
      <alignment horizontal="center" wrapText="1"/>
    </xf>
    <xf numFmtId="0" fontId="13" fillId="0" borderId="0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C6" sqref="C6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22" t="s">
        <v>46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x14ac:dyDescent="0.25">
      <c r="A2" s="1" t="s">
        <v>0</v>
      </c>
      <c r="B2" s="19"/>
      <c r="C2" s="19"/>
      <c r="D2" s="20" t="s">
        <v>1</v>
      </c>
      <c r="E2" s="20"/>
      <c r="F2" s="20"/>
      <c r="G2" s="20"/>
      <c r="H2" s="20"/>
      <c r="I2" s="21" t="s">
        <v>2</v>
      </c>
      <c r="J2" s="21"/>
      <c r="K2" s="21"/>
      <c r="L2" s="21"/>
      <c r="M2" s="21"/>
      <c r="N2" s="21"/>
      <c r="O2" s="21"/>
      <c r="P2" s="21" t="s">
        <v>3</v>
      </c>
      <c r="Q2" s="21"/>
    </row>
    <row r="3" spans="1:17" ht="143.25" x14ac:dyDescent="0.25">
      <c r="A3" s="2"/>
      <c r="B3" s="3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7" t="s">
        <v>17</v>
      </c>
      <c r="P3" s="4" t="s">
        <v>18</v>
      </c>
      <c r="Q3" s="6" t="s">
        <v>19</v>
      </c>
    </row>
    <row r="4" spans="1:17" ht="15.75" x14ac:dyDescent="0.25">
      <c r="A4" s="1">
        <v>1</v>
      </c>
      <c r="B4" s="8" t="s">
        <v>20</v>
      </c>
      <c r="C4" s="9">
        <f t="shared" ref="C4:C28" si="0">SUM(D4:Q4)</f>
        <v>28157373</v>
      </c>
      <c r="D4" s="10">
        <v>18735683</v>
      </c>
      <c r="E4" s="11">
        <v>205728</v>
      </c>
      <c r="F4" s="12">
        <v>2513934</v>
      </c>
      <c r="G4" s="11">
        <v>4355720</v>
      </c>
      <c r="H4" s="11">
        <v>1318708</v>
      </c>
      <c r="I4" s="10"/>
      <c r="J4" s="10">
        <v>1245</v>
      </c>
      <c r="K4" s="10">
        <v>54529</v>
      </c>
      <c r="L4" s="13"/>
      <c r="M4" s="10"/>
      <c r="N4" s="10"/>
      <c r="O4" s="13"/>
      <c r="P4" s="12">
        <v>971826</v>
      </c>
      <c r="Q4" s="10"/>
    </row>
    <row r="5" spans="1:17" ht="15.75" x14ac:dyDescent="0.25">
      <c r="A5" s="1">
        <v>2</v>
      </c>
      <c r="B5" s="8" t="s">
        <v>21</v>
      </c>
      <c r="C5" s="9">
        <f t="shared" si="0"/>
        <v>14668320</v>
      </c>
      <c r="D5" s="10">
        <v>11563302</v>
      </c>
      <c r="E5" s="11">
        <v>176407</v>
      </c>
      <c r="F5" s="12">
        <v>845462</v>
      </c>
      <c r="G5" s="11">
        <v>1630684</v>
      </c>
      <c r="H5" s="11">
        <v>266537</v>
      </c>
      <c r="I5" s="10"/>
      <c r="J5" s="10">
        <v>472</v>
      </c>
      <c r="K5" s="10">
        <v>46636</v>
      </c>
      <c r="L5" s="13">
        <v>9830</v>
      </c>
      <c r="M5" s="10"/>
      <c r="N5" s="10"/>
      <c r="O5" s="12"/>
      <c r="P5" s="12">
        <v>128990</v>
      </c>
      <c r="Q5" s="10"/>
    </row>
    <row r="6" spans="1:17" ht="15.75" x14ac:dyDescent="0.25">
      <c r="A6" s="1">
        <v>3</v>
      </c>
      <c r="B6" s="8" t="s">
        <v>22</v>
      </c>
      <c r="C6" s="9">
        <f t="shared" si="0"/>
        <v>36413778</v>
      </c>
      <c r="D6" s="10">
        <v>26559035</v>
      </c>
      <c r="E6" s="11">
        <v>764678</v>
      </c>
      <c r="F6" s="12">
        <v>1560622</v>
      </c>
      <c r="G6" s="14">
        <v>3876117</v>
      </c>
      <c r="H6" s="11">
        <v>1835669</v>
      </c>
      <c r="I6" s="10"/>
      <c r="J6" s="10">
        <v>21371</v>
      </c>
      <c r="K6" s="10">
        <v>99688</v>
      </c>
      <c r="L6" s="13">
        <v>27900</v>
      </c>
      <c r="M6" s="10">
        <v>3250</v>
      </c>
      <c r="N6" s="10"/>
      <c r="O6" s="13"/>
      <c r="P6" s="12">
        <v>1665448</v>
      </c>
      <c r="Q6" s="10"/>
    </row>
    <row r="7" spans="1:17" ht="15.75" x14ac:dyDescent="0.25">
      <c r="A7" s="1">
        <v>4</v>
      </c>
      <c r="B7" s="8" t="s">
        <v>23</v>
      </c>
      <c r="C7" s="9">
        <f t="shared" si="0"/>
        <v>3343704</v>
      </c>
      <c r="D7" s="10">
        <v>2441298</v>
      </c>
      <c r="E7" s="11">
        <v>27778</v>
      </c>
      <c r="F7" s="12">
        <v>76140</v>
      </c>
      <c r="G7" s="11">
        <v>435910</v>
      </c>
      <c r="H7" s="11">
        <v>52540</v>
      </c>
      <c r="I7" s="15"/>
      <c r="J7" s="15">
        <v>290</v>
      </c>
      <c r="K7" s="15">
        <v>5100</v>
      </c>
      <c r="L7" s="16"/>
      <c r="M7" s="15"/>
      <c r="N7" s="15"/>
      <c r="O7" s="16"/>
      <c r="P7" s="12">
        <v>304648</v>
      </c>
      <c r="Q7" s="15"/>
    </row>
    <row r="8" spans="1:17" ht="15.75" x14ac:dyDescent="0.25">
      <c r="A8" s="1">
        <v>5</v>
      </c>
      <c r="B8" s="8" t="s">
        <v>24</v>
      </c>
      <c r="C8" s="9">
        <f t="shared" si="0"/>
        <v>29475337</v>
      </c>
      <c r="D8" s="10">
        <v>17642003</v>
      </c>
      <c r="E8" s="11">
        <v>518249</v>
      </c>
      <c r="F8" s="12">
        <v>2259940</v>
      </c>
      <c r="G8" s="11">
        <v>7667914</v>
      </c>
      <c r="H8" s="11">
        <v>706087</v>
      </c>
      <c r="I8" s="15"/>
      <c r="J8" s="15">
        <v>1970</v>
      </c>
      <c r="K8" s="15">
        <v>134690</v>
      </c>
      <c r="L8" s="16">
        <v>20448</v>
      </c>
      <c r="M8" s="15"/>
      <c r="N8" s="15"/>
      <c r="O8" s="16"/>
      <c r="P8" s="12">
        <v>524036</v>
      </c>
      <c r="Q8" s="15"/>
    </row>
    <row r="9" spans="1:17" ht="15.75" x14ac:dyDescent="0.25">
      <c r="A9" s="1">
        <v>6</v>
      </c>
      <c r="B9" s="8" t="s">
        <v>25</v>
      </c>
      <c r="C9" s="9">
        <f t="shared" si="0"/>
        <v>24411817</v>
      </c>
      <c r="D9" s="10">
        <v>20314083</v>
      </c>
      <c r="E9" s="11">
        <v>154451</v>
      </c>
      <c r="F9" s="12">
        <v>654287</v>
      </c>
      <c r="G9" s="11">
        <v>3053894</v>
      </c>
      <c r="H9" s="11">
        <v>189439</v>
      </c>
      <c r="I9" s="10"/>
      <c r="J9" s="10"/>
      <c r="K9" s="10">
        <v>8499</v>
      </c>
      <c r="L9" s="13"/>
      <c r="M9" s="10"/>
      <c r="N9" s="10"/>
      <c r="O9" s="13"/>
      <c r="P9" s="12">
        <v>37164</v>
      </c>
      <c r="Q9" s="10"/>
    </row>
    <row r="10" spans="1:17" ht="15.75" x14ac:dyDescent="0.25">
      <c r="A10" s="1">
        <v>7</v>
      </c>
      <c r="B10" s="8" t="s">
        <v>26</v>
      </c>
      <c r="C10" s="9">
        <f t="shared" si="0"/>
        <v>8222143</v>
      </c>
      <c r="D10" s="15">
        <v>6007484</v>
      </c>
      <c r="E10" s="11">
        <v>126263</v>
      </c>
      <c r="F10" s="12">
        <v>632568</v>
      </c>
      <c r="G10" s="11">
        <v>744519</v>
      </c>
      <c r="H10" s="11">
        <v>276167</v>
      </c>
      <c r="I10" s="10"/>
      <c r="J10" s="10">
        <v>3820</v>
      </c>
      <c r="K10" s="10">
        <v>44821</v>
      </c>
      <c r="L10" s="13">
        <v>920</v>
      </c>
      <c r="M10" s="10"/>
      <c r="N10" s="10"/>
      <c r="O10" s="13"/>
      <c r="P10" s="12">
        <v>385581</v>
      </c>
      <c r="Q10" s="10"/>
    </row>
    <row r="11" spans="1:17" ht="15.75" x14ac:dyDescent="0.25">
      <c r="A11" s="1">
        <v>8</v>
      </c>
      <c r="B11" s="8" t="s">
        <v>27</v>
      </c>
      <c r="C11" s="9">
        <f t="shared" si="0"/>
        <v>24620361</v>
      </c>
      <c r="D11" s="10">
        <v>18361300</v>
      </c>
      <c r="E11" s="11">
        <v>254692</v>
      </c>
      <c r="F11" s="12">
        <v>2238206</v>
      </c>
      <c r="G11" s="11">
        <v>2389587</v>
      </c>
      <c r="H11" s="11">
        <v>482082</v>
      </c>
      <c r="I11" s="10"/>
      <c r="J11" s="10">
        <v>6510</v>
      </c>
      <c r="K11" s="10">
        <v>86204</v>
      </c>
      <c r="L11" s="13"/>
      <c r="M11" s="10"/>
      <c r="N11" s="10"/>
      <c r="O11" s="13"/>
      <c r="P11" s="12">
        <v>801780</v>
      </c>
      <c r="Q11" s="10"/>
    </row>
    <row r="12" spans="1:17" ht="15.75" x14ac:dyDescent="0.25">
      <c r="A12" s="1">
        <v>9</v>
      </c>
      <c r="B12" s="8" t="s">
        <v>28</v>
      </c>
      <c r="C12" s="9">
        <f t="shared" si="0"/>
        <v>19032620</v>
      </c>
      <c r="D12" s="10">
        <v>14251721</v>
      </c>
      <c r="E12" s="11">
        <v>358438</v>
      </c>
      <c r="F12" s="12">
        <v>721688</v>
      </c>
      <c r="G12" s="11">
        <v>2348779</v>
      </c>
      <c r="H12" s="11">
        <v>304536</v>
      </c>
      <c r="I12" s="10"/>
      <c r="J12" s="10">
        <v>1582</v>
      </c>
      <c r="K12" s="10">
        <v>97380</v>
      </c>
      <c r="L12" s="13">
        <v>18830</v>
      </c>
      <c r="M12" s="10"/>
      <c r="N12" s="10"/>
      <c r="O12" s="13"/>
      <c r="P12" s="12">
        <v>929666</v>
      </c>
      <c r="Q12" s="10"/>
    </row>
    <row r="13" spans="1:17" ht="15.75" x14ac:dyDescent="0.25">
      <c r="A13" s="1">
        <v>10</v>
      </c>
      <c r="B13" s="8" t="s">
        <v>29</v>
      </c>
      <c r="C13" s="9">
        <f t="shared" si="0"/>
        <v>12631654</v>
      </c>
      <c r="D13" s="10">
        <v>9831071</v>
      </c>
      <c r="E13" s="11">
        <v>255025</v>
      </c>
      <c r="F13" s="12">
        <v>356256</v>
      </c>
      <c r="G13" s="11">
        <v>1674853</v>
      </c>
      <c r="H13" s="11">
        <v>235384</v>
      </c>
      <c r="I13" s="10"/>
      <c r="J13" s="10">
        <v>742</v>
      </c>
      <c r="K13" s="10">
        <v>10126</v>
      </c>
      <c r="L13" s="13">
        <v>1990</v>
      </c>
      <c r="M13" s="10"/>
      <c r="N13" s="10"/>
      <c r="O13" s="13"/>
      <c r="P13" s="12">
        <v>266207</v>
      </c>
      <c r="Q13" s="10"/>
    </row>
    <row r="14" spans="1:17" ht="15.75" x14ac:dyDescent="0.25">
      <c r="A14" s="1">
        <v>11</v>
      </c>
      <c r="B14" s="8" t="s">
        <v>30</v>
      </c>
      <c r="C14" s="9">
        <f t="shared" si="0"/>
        <v>0</v>
      </c>
      <c r="D14" s="10">
        <v>0</v>
      </c>
      <c r="E14" s="11">
        <v>0</v>
      </c>
      <c r="F14" s="12">
        <v>0</v>
      </c>
      <c r="G14" s="11">
        <v>0</v>
      </c>
      <c r="H14" s="11">
        <v>0</v>
      </c>
      <c r="I14" s="10"/>
      <c r="J14" s="10"/>
      <c r="K14" s="10"/>
      <c r="L14" s="13"/>
      <c r="M14" s="10"/>
      <c r="N14" s="10"/>
      <c r="O14" s="13"/>
      <c r="P14" s="12">
        <v>0</v>
      </c>
      <c r="Q14" s="10"/>
    </row>
    <row r="15" spans="1:17" ht="15.75" x14ac:dyDescent="0.25">
      <c r="A15" s="1">
        <v>12</v>
      </c>
      <c r="B15" s="8" t="s">
        <v>31</v>
      </c>
      <c r="C15" s="9">
        <f t="shared" si="0"/>
        <v>39434850</v>
      </c>
      <c r="D15" s="10">
        <v>29023879</v>
      </c>
      <c r="E15" s="11">
        <v>446611</v>
      </c>
      <c r="F15" s="12">
        <v>3326765</v>
      </c>
      <c r="G15" s="11">
        <v>4814350</v>
      </c>
      <c r="H15" s="11">
        <v>888291</v>
      </c>
      <c r="I15" s="10"/>
      <c r="J15" s="10">
        <v>2338</v>
      </c>
      <c r="K15" s="10">
        <v>101320</v>
      </c>
      <c r="L15" s="13"/>
      <c r="M15" s="10"/>
      <c r="N15" s="10"/>
      <c r="O15" s="13"/>
      <c r="P15" s="12">
        <v>831296</v>
      </c>
      <c r="Q15" s="10"/>
    </row>
    <row r="16" spans="1:17" ht="15.75" x14ac:dyDescent="0.25">
      <c r="A16" s="1">
        <v>13</v>
      </c>
      <c r="B16" s="8" t="s">
        <v>32</v>
      </c>
      <c r="C16" s="9">
        <f t="shared" si="0"/>
        <v>15974286</v>
      </c>
      <c r="D16" s="10">
        <v>12424880</v>
      </c>
      <c r="E16" s="11">
        <v>144697</v>
      </c>
      <c r="F16" s="12">
        <v>564569</v>
      </c>
      <c r="G16" s="11">
        <v>1925646</v>
      </c>
      <c r="H16" s="11">
        <v>388204</v>
      </c>
      <c r="I16" s="10"/>
      <c r="J16" s="10">
        <v>538</v>
      </c>
      <c r="K16" s="15">
        <v>50173</v>
      </c>
      <c r="L16" s="13"/>
      <c r="M16" s="10"/>
      <c r="N16" s="10"/>
      <c r="O16" s="13"/>
      <c r="P16" s="12">
        <v>475579</v>
      </c>
      <c r="Q16" s="10"/>
    </row>
    <row r="17" spans="1:17" ht="15.75" x14ac:dyDescent="0.25">
      <c r="A17" s="1">
        <v>14</v>
      </c>
      <c r="B17" s="8" t="s">
        <v>33</v>
      </c>
      <c r="C17" s="9">
        <f t="shared" si="0"/>
        <v>26827165</v>
      </c>
      <c r="D17" s="10">
        <v>19473919</v>
      </c>
      <c r="E17" s="11">
        <v>255168</v>
      </c>
      <c r="F17" s="12">
        <v>3484307</v>
      </c>
      <c r="G17" s="11">
        <v>2345406</v>
      </c>
      <c r="H17" s="11">
        <v>626066</v>
      </c>
      <c r="I17" s="15"/>
      <c r="J17" s="15">
        <v>1024</v>
      </c>
      <c r="K17" s="15">
        <v>25314</v>
      </c>
      <c r="L17" s="16">
        <v>2394</v>
      </c>
      <c r="M17" s="15"/>
      <c r="N17" s="15"/>
      <c r="O17" s="16"/>
      <c r="P17" s="12">
        <v>613567</v>
      </c>
      <c r="Q17" s="15"/>
    </row>
    <row r="18" spans="1:17" ht="15.75" x14ac:dyDescent="0.25">
      <c r="A18" s="1">
        <v>15</v>
      </c>
      <c r="B18" s="8" t="s">
        <v>34</v>
      </c>
      <c r="C18" s="9">
        <f t="shared" si="0"/>
        <v>19319512</v>
      </c>
      <c r="D18" s="10">
        <v>12749793</v>
      </c>
      <c r="E18" s="11">
        <v>362155</v>
      </c>
      <c r="F18" s="12">
        <v>2161406</v>
      </c>
      <c r="G18" s="11">
        <v>3218799</v>
      </c>
      <c r="H18" s="11">
        <v>578230</v>
      </c>
      <c r="I18" s="10"/>
      <c r="J18" s="10">
        <v>1380</v>
      </c>
      <c r="K18" s="10">
        <v>86184</v>
      </c>
      <c r="L18" s="13"/>
      <c r="M18" s="10"/>
      <c r="N18" s="10"/>
      <c r="O18" s="13"/>
      <c r="P18" s="12">
        <v>161565</v>
      </c>
      <c r="Q18" s="10"/>
    </row>
    <row r="19" spans="1:17" ht="15.75" x14ac:dyDescent="0.25">
      <c r="A19" s="17">
        <v>16</v>
      </c>
      <c r="B19" s="8" t="s">
        <v>35</v>
      </c>
      <c r="C19" s="9">
        <f t="shared" si="0"/>
        <v>16060798</v>
      </c>
      <c r="D19" s="10">
        <v>11404762</v>
      </c>
      <c r="E19" s="11">
        <v>178625</v>
      </c>
      <c r="F19" s="12">
        <v>1020803</v>
      </c>
      <c r="G19" s="11">
        <v>2579892</v>
      </c>
      <c r="H19" s="11">
        <v>285398</v>
      </c>
      <c r="I19" s="10"/>
      <c r="J19" s="10"/>
      <c r="K19" s="10">
        <v>86863</v>
      </c>
      <c r="L19" s="13"/>
      <c r="M19" s="10"/>
      <c r="N19" s="10"/>
      <c r="O19" s="13"/>
      <c r="P19" s="12">
        <v>504455</v>
      </c>
      <c r="Q19" s="10"/>
    </row>
    <row r="20" spans="1:17" ht="15.75" x14ac:dyDescent="0.25">
      <c r="A20" s="1">
        <v>17</v>
      </c>
      <c r="B20" s="8" t="s">
        <v>36</v>
      </c>
      <c r="C20" s="9">
        <f t="shared" si="0"/>
        <v>12301492</v>
      </c>
      <c r="D20" s="10">
        <v>6116489</v>
      </c>
      <c r="E20" s="11">
        <v>171653</v>
      </c>
      <c r="F20" s="12">
        <v>2329163</v>
      </c>
      <c r="G20" s="11">
        <v>2634528</v>
      </c>
      <c r="H20" s="11">
        <v>627068</v>
      </c>
      <c r="I20" s="10"/>
      <c r="J20" s="10">
        <v>3311</v>
      </c>
      <c r="K20" s="10">
        <v>111167</v>
      </c>
      <c r="L20" s="13">
        <v>1968</v>
      </c>
      <c r="M20" s="10"/>
      <c r="N20" s="10"/>
      <c r="O20" s="13"/>
      <c r="P20" s="12">
        <v>306145</v>
      </c>
      <c r="Q20" s="10"/>
    </row>
    <row r="21" spans="1:17" ht="15.75" x14ac:dyDescent="0.25">
      <c r="A21" s="1">
        <v>18</v>
      </c>
      <c r="B21" s="8" t="s">
        <v>37</v>
      </c>
      <c r="C21" s="9">
        <f t="shared" si="0"/>
        <v>15520871</v>
      </c>
      <c r="D21" s="10">
        <v>8170630</v>
      </c>
      <c r="E21" s="11">
        <v>131282</v>
      </c>
      <c r="F21" s="12">
        <v>3420331</v>
      </c>
      <c r="G21" s="11">
        <v>3063947</v>
      </c>
      <c r="H21" s="11">
        <v>309614</v>
      </c>
      <c r="I21" s="10"/>
      <c r="J21" s="10">
        <v>371</v>
      </c>
      <c r="K21" s="10">
        <v>60333</v>
      </c>
      <c r="L21" s="13"/>
      <c r="M21" s="10"/>
      <c r="N21" s="10"/>
      <c r="O21" s="13"/>
      <c r="P21" s="12">
        <v>364363</v>
      </c>
      <c r="Q21" s="10"/>
    </row>
    <row r="22" spans="1:17" ht="15.75" x14ac:dyDescent="0.25">
      <c r="A22" s="1">
        <v>19</v>
      </c>
      <c r="B22" s="8" t="s">
        <v>38</v>
      </c>
      <c r="C22" s="9">
        <f t="shared" si="0"/>
        <v>27027775</v>
      </c>
      <c r="D22" s="10">
        <v>21827584</v>
      </c>
      <c r="E22" s="11">
        <v>552843</v>
      </c>
      <c r="F22" s="12">
        <v>1514054</v>
      </c>
      <c r="G22" s="11">
        <v>1868427</v>
      </c>
      <c r="H22" s="11">
        <v>707628</v>
      </c>
      <c r="I22" s="10"/>
      <c r="J22" s="10">
        <v>371</v>
      </c>
      <c r="K22" s="10">
        <v>56937</v>
      </c>
      <c r="L22" s="13">
        <v>9830</v>
      </c>
      <c r="M22" s="10"/>
      <c r="N22" s="10"/>
      <c r="O22" s="13"/>
      <c r="P22" s="12">
        <v>490101</v>
      </c>
      <c r="Q22" s="10"/>
    </row>
    <row r="23" spans="1:17" ht="15.75" x14ac:dyDescent="0.25">
      <c r="A23" s="1">
        <v>20</v>
      </c>
      <c r="B23" s="8" t="s">
        <v>39</v>
      </c>
      <c r="C23" s="9">
        <f t="shared" si="0"/>
        <v>2405915</v>
      </c>
      <c r="D23" s="10">
        <v>2014272</v>
      </c>
      <c r="E23" s="11">
        <v>16183</v>
      </c>
      <c r="F23" s="12">
        <v>52060</v>
      </c>
      <c r="G23" s="11">
        <v>227003</v>
      </c>
      <c r="H23" s="11">
        <v>85137</v>
      </c>
      <c r="I23" s="10"/>
      <c r="J23" s="10"/>
      <c r="K23" s="10"/>
      <c r="L23" s="13"/>
      <c r="M23" s="10"/>
      <c r="N23" s="10"/>
      <c r="O23" s="13"/>
      <c r="P23" s="12">
        <v>11260</v>
      </c>
      <c r="Q23" s="10"/>
    </row>
    <row r="24" spans="1:17" ht="15.75" x14ac:dyDescent="0.25">
      <c r="A24" s="1">
        <v>21</v>
      </c>
      <c r="B24" s="8" t="s">
        <v>40</v>
      </c>
      <c r="C24" s="9">
        <f t="shared" si="0"/>
        <v>24217611</v>
      </c>
      <c r="D24" s="10">
        <v>17634432</v>
      </c>
      <c r="E24" s="11">
        <v>353623</v>
      </c>
      <c r="F24" s="12">
        <v>2878228</v>
      </c>
      <c r="G24" s="11">
        <v>2459032</v>
      </c>
      <c r="H24" s="11">
        <v>554291</v>
      </c>
      <c r="I24" s="10"/>
      <c r="J24" s="10">
        <v>243</v>
      </c>
      <c r="K24" s="10">
        <v>63799</v>
      </c>
      <c r="L24" s="13"/>
      <c r="M24" s="10"/>
      <c r="N24" s="10"/>
      <c r="O24" s="13"/>
      <c r="P24" s="12">
        <v>273963</v>
      </c>
      <c r="Q24" s="10"/>
    </row>
    <row r="25" spans="1:17" ht="15.75" x14ac:dyDescent="0.25">
      <c r="A25" s="1">
        <v>22</v>
      </c>
      <c r="B25" s="8" t="s">
        <v>41</v>
      </c>
      <c r="C25" s="9">
        <f t="shared" si="0"/>
        <v>26690371</v>
      </c>
      <c r="D25" s="10">
        <v>21037085</v>
      </c>
      <c r="E25" s="11">
        <v>475878</v>
      </c>
      <c r="F25" s="12">
        <v>1197208</v>
      </c>
      <c r="G25" s="11">
        <v>2445835</v>
      </c>
      <c r="H25" s="11">
        <v>782158</v>
      </c>
      <c r="I25" s="10"/>
      <c r="J25" s="10">
        <v>614</v>
      </c>
      <c r="K25" s="10">
        <v>85166</v>
      </c>
      <c r="L25" s="13">
        <v>14000</v>
      </c>
      <c r="M25" s="10"/>
      <c r="N25" s="10"/>
      <c r="O25" s="13"/>
      <c r="P25" s="12">
        <v>652427</v>
      </c>
      <c r="Q25" s="10"/>
    </row>
    <row r="26" spans="1:17" ht="15.75" x14ac:dyDescent="0.25">
      <c r="A26" s="1">
        <v>23</v>
      </c>
      <c r="B26" s="8" t="s">
        <v>42</v>
      </c>
      <c r="C26" s="9">
        <f t="shared" si="0"/>
        <v>4753149</v>
      </c>
      <c r="D26" s="10">
        <v>2072330</v>
      </c>
      <c r="E26" s="11">
        <v>78968</v>
      </c>
      <c r="F26" s="12">
        <v>752728</v>
      </c>
      <c r="G26" s="11">
        <v>1181295</v>
      </c>
      <c r="H26" s="11">
        <v>418248</v>
      </c>
      <c r="I26" s="10"/>
      <c r="J26" s="10"/>
      <c r="K26" s="10">
        <v>38010</v>
      </c>
      <c r="L26" s="13"/>
      <c r="M26" s="10"/>
      <c r="N26" s="10"/>
      <c r="O26" s="13"/>
      <c r="P26" s="12">
        <v>211570</v>
      </c>
      <c r="Q26" s="10"/>
    </row>
    <row r="27" spans="1:17" ht="15.75" x14ac:dyDescent="0.25">
      <c r="A27" s="1">
        <v>24</v>
      </c>
      <c r="B27" s="8" t="s">
        <v>43</v>
      </c>
      <c r="C27" s="9">
        <f t="shared" si="0"/>
        <v>11462850</v>
      </c>
      <c r="D27" s="10">
        <v>7827488</v>
      </c>
      <c r="E27" s="11">
        <v>174727</v>
      </c>
      <c r="F27" s="12">
        <v>1116015</v>
      </c>
      <c r="G27" s="11">
        <v>1819396</v>
      </c>
      <c r="H27" s="11">
        <v>365265</v>
      </c>
      <c r="I27" s="10"/>
      <c r="J27" s="10"/>
      <c r="K27" s="10">
        <v>41030</v>
      </c>
      <c r="L27" s="13"/>
      <c r="M27" s="10"/>
      <c r="N27" s="10"/>
      <c r="O27" s="13"/>
      <c r="P27" s="12">
        <v>118929</v>
      </c>
      <c r="Q27" s="10"/>
    </row>
    <row r="28" spans="1:17" ht="15.75" x14ac:dyDescent="0.25">
      <c r="A28" s="1">
        <v>25</v>
      </c>
      <c r="B28" s="8" t="s">
        <v>44</v>
      </c>
      <c r="C28" s="9">
        <f t="shared" si="0"/>
        <v>43983572</v>
      </c>
      <c r="D28" s="10">
        <v>34434667</v>
      </c>
      <c r="E28" s="11">
        <v>421741</v>
      </c>
      <c r="F28" s="12">
        <v>3046332</v>
      </c>
      <c r="G28" s="11">
        <v>4424896</v>
      </c>
      <c r="H28" s="11">
        <v>914790</v>
      </c>
      <c r="I28" s="10"/>
      <c r="J28" s="10">
        <v>2199</v>
      </c>
      <c r="K28" s="10">
        <v>79210</v>
      </c>
      <c r="L28" s="13">
        <v>9830</v>
      </c>
      <c r="M28" s="10"/>
      <c r="N28" s="10"/>
      <c r="O28" s="13"/>
      <c r="P28" s="12">
        <v>649907</v>
      </c>
      <c r="Q28" s="10"/>
    </row>
    <row r="29" spans="1:17" x14ac:dyDescent="0.25">
      <c r="A29" s="8"/>
      <c r="B29" s="8" t="s">
        <v>45</v>
      </c>
      <c r="C29" s="18">
        <f t="shared" ref="C29:Q29" si="1">SUM(C4:C28)</f>
        <v>486957324</v>
      </c>
      <c r="D29" s="18">
        <f t="shared" si="1"/>
        <v>351919190</v>
      </c>
      <c r="E29" s="18">
        <f t="shared" si="1"/>
        <v>6605863</v>
      </c>
      <c r="F29" s="18">
        <f t="shared" si="1"/>
        <v>38723072</v>
      </c>
      <c r="G29" s="18">
        <f t="shared" si="1"/>
        <v>63186429</v>
      </c>
      <c r="H29" s="18">
        <f t="shared" si="1"/>
        <v>13197537</v>
      </c>
      <c r="I29" s="18">
        <f t="shared" si="1"/>
        <v>0</v>
      </c>
      <c r="J29" s="18">
        <f t="shared" si="1"/>
        <v>50391</v>
      </c>
      <c r="K29" s="18">
        <f t="shared" si="1"/>
        <v>1473179</v>
      </c>
      <c r="L29" s="18">
        <f t="shared" si="1"/>
        <v>117940</v>
      </c>
      <c r="M29" s="18">
        <f t="shared" si="1"/>
        <v>3250</v>
      </c>
      <c r="N29" s="18">
        <f t="shared" si="1"/>
        <v>0</v>
      </c>
      <c r="O29" s="18">
        <f t="shared" si="1"/>
        <v>0</v>
      </c>
      <c r="P29" s="18">
        <f t="shared" si="1"/>
        <v>11680473</v>
      </c>
      <c r="Q29" s="18">
        <f t="shared" si="1"/>
        <v>0</v>
      </c>
    </row>
  </sheetData>
  <mergeCells count="5">
    <mergeCell ref="B2:C2"/>
    <mergeCell ref="D2:H2"/>
    <mergeCell ref="I2:O2"/>
    <mergeCell ref="P2:Q2"/>
    <mergeCell ref="A1:N1"/>
  </mergeCells>
  <conditionalFormatting sqref="C3 F3:H3 P3 F4:F28 D3:E28 I4:J28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2025-04-15T06:35:59Z</dcterms:modified>
</cp:coreProperties>
</file>