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<sst xmlns="http://schemas.openxmlformats.org/spreadsheetml/2006/main" count="47" uniqueCount="47">
  <si>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</si>
  <si>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</si>
  <si>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</si>
  <si>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</si>
  <si>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</si>
  <si>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</si>
  <si>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</si>
  <si>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</si>
  <si>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</si>
  <si>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</si>
  <si>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</si>
  <si>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</si>
  <si>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</si>
  <si>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</si>
  <si>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</si>
  <si>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</si>
  <si>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</si>
  <si>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</si>
  <si>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</si>
  <si>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</si>
  <si>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</si>
  <si>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</si>
  <si>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</si>
  <si>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</si>
  <si>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</si>
  <si>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</si>
  <si>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</si>
  <si>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</si>
  <si>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</si>
  <si>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</si>
  <si>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</si>
  <si>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</si>
  <si>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</si>
  <si>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</si>
  <si>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</si>
  <si>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</si>
  <si>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</si>
  <si>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</si>
  <si>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</si>
  <si>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</si>
  <si>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</si>
  <si>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</si>
  <si>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</si>
  <si>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</si>
  <si>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</si>
  <si>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</si>
  <si>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червні 2024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</si>
</sst>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1" applyFont="1" applyBorder="1"/>
    <xf numFmtId="0" fontId="4" fillId="0" borderId="2" xfId="1" applyFont="1" applyBorder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" xfId="1" applyFont="1" applyBorder="1"/>
    <xf numFmtId="4" fontId="3" fillId="0" borderId="1" xfId="4" applyNumberFormat="1" applyFont="1" applyBorder="1" applyAlignment="1">
      <alignment horizontal="right"/>
    </xf>
    <xf numFmtId="4" fontId="11" fillId="0" borderId="1" xfId="2" applyNumberFormat="1" applyFont="1" applyBorder="1" applyAlignment="1">
      <alignment horizontal="right"/>
    </xf>
    <xf numFmtId="4" fontId="11" fillId="0" borderId="1" xfId="0" applyNumberFormat="1" applyFont="1" applyBorder="1"/>
    <xf numFmtId="4" fontId="3" fillId="0" borderId="1" xfId="0" applyNumberFormat="1" applyFont="1" applyBorder="1"/>
    <xf numFmtId="0" fontId="0" fillId="0" borderId="1" xfId="0" applyBorder="1"/>
    <xf numFmtId="4" fontId="11" fillId="0" borderId="1" xfId="2" applyNumberFormat="1" applyFont="1" applyFill="1" applyBorder="1" applyAlignment="1">
      <alignment horizontal="right"/>
    </xf>
    <xf numFmtId="0" fontId="12" fillId="0" borderId="1" xfId="0" applyFont="1" applyBorder="1"/>
    <xf numFmtId="0" fontId="11" fillId="0" borderId="1" xfId="1" applyFont="1" applyBorder="1"/>
    <xf numFmtId="0" fontId="13" fillId="0" borderId="0" xfId="1" applyFont="1"/>
    <xf numFmtId="4" fontId="4" fillId="0" borderId="1" xfId="4" applyNumberFormat="1" applyFont="1" applyBorder="1" applyAlignment="1">
      <alignment horizontal="right"/>
    </xf>
    <xf numFmtId="0" fontId="14" fillId="0" borderId="0" xfId="1" applyFont="1"/>
    <xf numFmtId="0" fontId="5" fillId="2" borderId="0" xfId="1" applyFont="1" applyFill="1" applyAlignment="1">
      <alignment horizontal="right"/>
    </xf>
    <xf numFmtId="0" fontId="5" fillId="2" borderId="0" xfId="1" applyFont="1" applyFill="1"/>
    <xf numFmtId="164" fontId="5" fillId="0" borderId="0" xfId="2" applyFont="1" applyBorder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4" fillId="0" borderId="6" xfId="1" applyFont="1" applyBorder="1" applyAlignment="1">
      <alignment horizontal="center" wrapText="1"/>
    </xf>
  </cellXfs>
  <cellStyles count="5">
    <cellStyle name="Звичайний" xfId="0" builtinId="0"/>
    <cellStyle name="Звичайний 2" xfId="1"/>
    <cellStyle name="Звичайний 2 2" xfId="3"/>
    <cellStyle name="Фінансовий" xfId="4" builtinId="3"/>
    <cellStyle name="Фінансови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workbookViewId="0">
      <selection activeCell="D37" sqref="D37"/>
    </sheetView>
  </sheetViews>
  <sheetFormatPr defaultColWidth="9.140625" defaultRowHeight="15.75" x14ac:dyDescent="0.25"/>
  <cols>
    <col min="1" max="1" width="4.140625" style="3" customWidth="1"/>
    <col min="2" max="2" width="21.140625" style="3" customWidth="1"/>
    <col min="3" max="3" width="20.140625" style="3" customWidth="1"/>
    <col min="4" max="4" width="21.140625" style="3" customWidth="1"/>
    <col min="5" max="5" width="22.140625" style="3" customWidth="1"/>
    <col min="6" max="6" width="22.7109375" style="3" customWidth="1"/>
    <col min="7" max="7" width="25.140625" style="3" customWidth="1"/>
    <col min="8" max="9" width="21.5703125" style="3" customWidth="1"/>
    <col min="10" max="10" width="18.85546875" style="23" customWidth="1"/>
    <col min="11" max="14" width="18.7109375" style="22" customWidth="1"/>
    <col min="15" max="15" width="18.85546875" style="22" customWidth="1"/>
    <col min="16" max="16" width="18.28515625" style="22" customWidth="1"/>
    <col min="17" max="17" width="16.5703125" style="24" customWidth="1"/>
    <col min="18" max="18" width="9.140625" style="3"/>
    <col min="19" max="19" width="9.140625" style="3" customWidth="1"/>
    <col min="20" max="16384" width="9.140625" style="3"/>
  </cols>
  <sheetData>
    <row r="1" spans="1:17" customFormat="1" ht="79.5" customHeight="1" x14ac:dyDescent="0.25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x14ac:dyDescent="0.25">
      <c r="A2" s="1" t="s">
        <v>0</v>
      </c>
      <c r="B2" s="25"/>
      <c r="C2" s="25"/>
      <c r="D2" s="26" t="s">
        <v>1</v>
      </c>
      <c r="E2" s="26"/>
      <c r="F2" s="26"/>
      <c r="G2" s="26"/>
      <c r="H2" s="26"/>
      <c r="I2" s="2"/>
      <c r="J2" s="27" t="s">
        <v>2</v>
      </c>
      <c r="K2" s="28"/>
      <c r="L2" s="28"/>
      <c r="M2" s="28"/>
      <c r="N2" s="28"/>
      <c r="O2" s="29"/>
      <c r="P2" s="30" t="s">
        <v>3</v>
      </c>
      <c r="Q2" s="30"/>
    </row>
    <row r="3" spans="1:17" ht="117.75" x14ac:dyDescent="0.25">
      <c r="A3" s="4"/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9" t="s">
        <v>17</v>
      </c>
      <c r="P3" s="8" t="s">
        <v>18</v>
      </c>
      <c r="Q3" s="6" t="s">
        <v>19</v>
      </c>
    </row>
    <row r="4" spans="1:17" x14ac:dyDescent="0.25">
      <c r="A4" s="1">
        <v>1</v>
      </c>
      <c r="B4" s="10" t="s">
        <v>20</v>
      </c>
      <c r="C4" s="11">
        <f t="shared" ref="C4:C28" si="0">SUM(D4:Q4)</f>
        <v>15987968</v>
      </c>
      <c r="D4" s="12">
        <v>3148590</v>
      </c>
      <c r="E4" s="12">
        <v>846874</v>
      </c>
      <c r="F4" s="13">
        <v>1750896</v>
      </c>
      <c r="G4" s="12">
        <v>202642</v>
      </c>
      <c r="H4" s="14">
        <v>9602899</v>
      </c>
      <c r="I4" s="14"/>
      <c r="J4" s="13">
        <v>62906</v>
      </c>
      <c r="K4" s="15">
        <v>5227</v>
      </c>
      <c r="L4" s="13"/>
      <c r="M4" s="13"/>
      <c r="N4" s="13"/>
      <c r="O4" s="13"/>
      <c r="P4" s="13"/>
      <c r="Q4" s="13">
        <v>367934</v>
      </c>
    </row>
    <row r="5" spans="1:17" x14ac:dyDescent="0.25">
      <c r="A5" s="1">
        <v>2</v>
      </c>
      <c r="B5" s="10" t="s">
        <v>21</v>
      </c>
      <c r="C5" s="11">
        <f t="shared" si="0"/>
        <v>8884653</v>
      </c>
      <c r="D5" s="12">
        <v>1879082</v>
      </c>
      <c r="E5" s="12">
        <v>147670</v>
      </c>
      <c r="F5" s="13">
        <v>578890</v>
      </c>
      <c r="G5" s="12">
        <v>141377</v>
      </c>
      <c r="H5" s="14">
        <v>5886976</v>
      </c>
      <c r="I5" s="14"/>
      <c r="J5" s="13">
        <v>32838</v>
      </c>
      <c r="K5" s="15">
        <v>3206</v>
      </c>
      <c r="L5" s="13"/>
      <c r="M5" s="13"/>
      <c r="N5" s="13"/>
      <c r="O5" s="13">
        <v>6599</v>
      </c>
      <c r="P5" s="13"/>
      <c r="Q5" s="13">
        <v>208015</v>
      </c>
    </row>
    <row r="6" spans="1:17" x14ac:dyDescent="0.25">
      <c r="A6" s="1">
        <v>3</v>
      </c>
      <c r="B6" s="10" t="s">
        <v>22</v>
      </c>
      <c r="C6" s="11">
        <f t="shared" si="0"/>
        <v>29052338</v>
      </c>
      <c r="D6" s="16">
        <v>3645381</v>
      </c>
      <c r="E6" s="12">
        <v>1271585</v>
      </c>
      <c r="F6" s="13">
        <v>1198292</v>
      </c>
      <c r="G6" s="12">
        <v>485336</v>
      </c>
      <c r="H6" s="14">
        <v>20056107</v>
      </c>
      <c r="I6" s="14"/>
      <c r="J6" s="13">
        <v>48108</v>
      </c>
      <c r="K6" s="15">
        <v>3658</v>
      </c>
      <c r="L6" s="13"/>
      <c r="M6" s="13"/>
      <c r="N6" s="13"/>
      <c r="O6" s="13"/>
      <c r="P6" s="13"/>
      <c r="Q6" s="13">
        <v>2343871</v>
      </c>
    </row>
    <row r="7" spans="1:17" x14ac:dyDescent="0.25">
      <c r="A7" s="1">
        <v>4</v>
      </c>
      <c r="B7" s="10" t="s">
        <v>23</v>
      </c>
      <c r="C7" s="11">
        <f t="shared" si="0"/>
        <v>3956486</v>
      </c>
      <c r="D7" s="12">
        <v>819027</v>
      </c>
      <c r="E7" s="12">
        <v>194454</v>
      </c>
      <c r="F7" s="13">
        <v>166257</v>
      </c>
      <c r="G7" s="12">
        <v>89465</v>
      </c>
      <c r="H7" s="14">
        <v>2649854</v>
      </c>
      <c r="I7" s="14"/>
      <c r="J7" s="13">
        <v>14346</v>
      </c>
      <c r="K7" s="15">
        <v>1523</v>
      </c>
      <c r="L7" s="13"/>
      <c r="M7" s="13"/>
      <c r="N7" s="13"/>
      <c r="O7" s="13"/>
      <c r="P7" s="13"/>
      <c r="Q7" s="13">
        <v>21560</v>
      </c>
    </row>
    <row r="8" spans="1:17" x14ac:dyDescent="0.25">
      <c r="A8" s="1">
        <v>5</v>
      </c>
      <c r="B8" s="10" t="s">
        <v>24</v>
      </c>
      <c r="C8" s="11">
        <f t="shared" si="0"/>
        <v>21967494</v>
      </c>
      <c r="D8" s="12">
        <v>5327144</v>
      </c>
      <c r="E8" s="12">
        <v>463157</v>
      </c>
      <c r="F8" s="13">
        <v>1311971</v>
      </c>
      <c r="G8" s="12">
        <v>466945</v>
      </c>
      <c r="H8" s="14">
        <v>13005870</v>
      </c>
      <c r="I8" s="14"/>
      <c r="J8" s="13">
        <v>76902</v>
      </c>
      <c r="K8" s="17">
        <v>10846</v>
      </c>
      <c r="L8" s="13">
        <v>2500</v>
      </c>
      <c r="M8" s="13">
        <v>5940</v>
      </c>
      <c r="N8" s="13"/>
      <c r="O8" s="13"/>
      <c r="P8" s="13"/>
      <c r="Q8" s="13">
        <v>1296219</v>
      </c>
    </row>
    <row r="9" spans="1:17" x14ac:dyDescent="0.25">
      <c r="A9" s="1">
        <v>6</v>
      </c>
      <c r="B9" s="10" t="s">
        <v>25</v>
      </c>
      <c r="C9" s="11">
        <f t="shared" si="0"/>
        <v>7299031</v>
      </c>
      <c r="D9" s="12">
        <v>1435855</v>
      </c>
      <c r="E9" s="12">
        <v>61098</v>
      </c>
      <c r="F9" s="13">
        <v>508421</v>
      </c>
      <c r="G9" s="12">
        <v>108167</v>
      </c>
      <c r="H9" s="14">
        <v>4953127</v>
      </c>
      <c r="I9" s="14"/>
      <c r="J9" s="13">
        <v>29646</v>
      </c>
      <c r="K9" s="15"/>
      <c r="L9" s="13"/>
      <c r="M9" s="13"/>
      <c r="N9" s="13"/>
      <c r="O9" s="13"/>
      <c r="P9" s="13"/>
      <c r="Q9" s="13">
        <v>202717</v>
      </c>
    </row>
    <row r="10" spans="1:17" x14ac:dyDescent="0.25">
      <c r="A10" s="1">
        <v>7</v>
      </c>
      <c r="B10" s="10" t="s">
        <v>26</v>
      </c>
      <c r="C10" s="11">
        <f t="shared" si="0"/>
        <v>9408844</v>
      </c>
      <c r="D10" s="12">
        <v>1040765</v>
      </c>
      <c r="E10" s="12">
        <v>298700</v>
      </c>
      <c r="F10" s="13">
        <v>467060</v>
      </c>
      <c r="G10" s="12">
        <v>221020</v>
      </c>
      <c r="H10" s="13">
        <v>7077140</v>
      </c>
      <c r="I10" s="13"/>
      <c r="J10" s="13">
        <v>56716</v>
      </c>
      <c r="K10" s="15">
        <v>1360</v>
      </c>
      <c r="L10" s="13">
        <v>1759</v>
      </c>
      <c r="M10" s="13"/>
      <c r="N10" s="13"/>
      <c r="O10" s="13"/>
      <c r="P10" s="13"/>
      <c r="Q10" s="13">
        <v>244324</v>
      </c>
    </row>
    <row r="11" spans="1:17" x14ac:dyDescent="0.25">
      <c r="A11" s="1">
        <v>8</v>
      </c>
      <c r="B11" s="10" t="s">
        <v>27</v>
      </c>
      <c r="C11" s="11">
        <f t="shared" si="0"/>
        <v>16448777</v>
      </c>
      <c r="D11" s="12">
        <v>2040956</v>
      </c>
      <c r="E11" s="12">
        <v>449272</v>
      </c>
      <c r="F11" s="13">
        <v>1111735</v>
      </c>
      <c r="G11" s="12">
        <v>22857</v>
      </c>
      <c r="H11" s="14">
        <v>12497073</v>
      </c>
      <c r="I11" s="14"/>
      <c r="J11" s="13">
        <v>78903</v>
      </c>
      <c r="K11" s="15">
        <v>1979</v>
      </c>
      <c r="L11" s="13"/>
      <c r="M11" s="13"/>
      <c r="N11" s="13"/>
      <c r="O11" s="13"/>
      <c r="P11" s="13"/>
      <c r="Q11" s="13">
        <v>246002</v>
      </c>
    </row>
    <row r="12" spans="1:17" x14ac:dyDescent="0.25">
      <c r="A12" s="1">
        <v>9</v>
      </c>
      <c r="B12" s="10" t="s">
        <v>28</v>
      </c>
      <c r="C12" s="11">
        <f t="shared" si="0"/>
        <v>20751023</v>
      </c>
      <c r="D12" s="12">
        <v>2058634</v>
      </c>
      <c r="E12" s="12">
        <v>427591</v>
      </c>
      <c r="F12" s="13">
        <v>637766</v>
      </c>
      <c r="G12" s="12">
        <v>330402</v>
      </c>
      <c r="H12" s="14">
        <v>16771412</v>
      </c>
      <c r="I12" s="14"/>
      <c r="J12" s="13">
        <v>44481</v>
      </c>
      <c r="K12" s="15">
        <v>5763</v>
      </c>
      <c r="L12" s="13">
        <v>2064</v>
      </c>
      <c r="M12" s="13">
        <v>1485</v>
      </c>
      <c r="N12" s="13">
        <v>3518</v>
      </c>
      <c r="O12" s="13"/>
      <c r="P12" s="13"/>
      <c r="Q12" s="13">
        <v>467907</v>
      </c>
    </row>
    <row r="13" spans="1:17" x14ac:dyDescent="0.25">
      <c r="A13" s="1">
        <v>10</v>
      </c>
      <c r="B13" s="10" t="s">
        <v>29</v>
      </c>
      <c r="C13" s="11">
        <f t="shared" si="0"/>
        <v>7804869</v>
      </c>
      <c r="D13" s="12">
        <v>819529</v>
      </c>
      <c r="E13" s="12">
        <v>347582</v>
      </c>
      <c r="F13" s="13">
        <v>262819</v>
      </c>
      <c r="G13" s="12">
        <v>153742</v>
      </c>
      <c r="H13" s="14">
        <v>5921115</v>
      </c>
      <c r="I13" s="14"/>
      <c r="J13" s="13">
        <v>5026</v>
      </c>
      <c r="K13" s="15">
        <v>2367</v>
      </c>
      <c r="L13" s="13"/>
      <c r="M13" s="13"/>
      <c r="N13" s="13"/>
      <c r="O13" s="13"/>
      <c r="P13" s="13"/>
      <c r="Q13" s="13">
        <v>292689</v>
      </c>
    </row>
    <row r="14" spans="1:17" x14ac:dyDescent="0.25">
      <c r="A14" s="1">
        <v>11</v>
      </c>
      <c r="B14" s="10" t="s">
        <v>30</v>
      </c>
      <c r="C14" s="11">
        <f t="shared" si="0"/>
        <v>0</v>
      </c>
      <c r="D14" s="12"/>
      <c r="E14" s="12"/>
      <c r="F14" s="13"/>
      <c r="G14" s="12"/>
      <c r="H14" s="14"/>
      <c r="I14" s="14"/>
      <c r="J14" s="13"/>
      <c r="K14" s="15"/>
      <c r="L14" s="13"/>
      <c r="M14" s="13"/>
      <c r="N14" s="13"/>
      <c r="O14" s="13"/>
      <c r="P14" s="13"/>
      <c r="Q14" s="13"/>
    </row>
    <row r="15" spans="1:17" x14ac:dyDescent="0.25">
      <c r="A15" s="1">
        <v>12</v>
      </c>
      <c r="B15" s="10" t="s">
        <v>31</v>
      </c>
      <c r="C15" s="11">
        <f t="shared" si="0"/>
        <v>41987852</v>
      </c>
      <c r="D15" s="12">
        <v>4262845</v>
      </c>
      <c r="E15" s="12">
        <v>657845</v>
      </c>
      <c r="F15" s="13">
        <v>2774833</v>
      </c>
      <c r="G15" s="12">
        <v>243813</v>
      </c>
      <c r="H15" s="14">
        <v>33208279</v>
      </c>
      <c r="I15" s="14"/>
      <c r="J15" s="13">
        <v>115392</v>
      </c>
      <c r="K15" s="15">
        <v>5150</v>
      </c>
      <c r="L15" s="13"/>
      <c r="M15" s="13"/>
      <c r="N15" s="13"/>
      <c r="O15" s="13"/>
      <c r="P15" s="13"/>
      <c r="Q15" s="13">
        <v>719695</v>
      </c>
    </row>
    <row r="16" spans="1:17" x14ac:dyDescent="0.25">
      <c r="A16" s="1">
        <v>13</v>
      </c>
      <c r="B16" s="10" t="s">
        <v>32</v>
      </c>
      <c r="C16" s="11">
        <f t="shared" si="0"/>
        <v>7702031</v>
      </c>
      <c r="D16" s="12">
        <v>2152027</v>
      </c>
      <c r="E16" s="12">
        <v>483294</v>
      </c>
      <c r="F16" s="13">
        <v>223983</v>
      </c>
      <c r="G16" s="12">
        <v>156645</v>
      </c>
      <c r="H16" s="14">
        <v>4373331</v>
      </c>
      <c r="I16" s="14"/>
      <c r="J16" s="13">
        <v>42786</v>
      </c>
      <c r="K16" s="15">
        <v>13483</v>
      </c>
      <c r="L16" s="13"/>
      <c r="M16" s="13"/>
      <c r="N16" s="13"/>
      <c r="O16" s="13"/>
      <c r="P16" s="13"/>
      <c r="Q16" s="13">
        <v>256482</v>
      </c>
    </row>
    <row r="17" spans="1:17" x14ac:dyDescent="0.25">
      <c r="A17" s="1">
        <v>14</v>
      </c>
      <c r="B17" s="10" t="s">
        <v>33</v>
      </c>
      <c r="C17" s="11">
        <f t="shared" si="0"/>
        <v>18001218</v>
      </c>
      <c r="D17" s="12">
        <v>2755386</v>
      </c>
      <c r="E17" s="12">
        <v>808126</v>
      </c>
      <c r="F17" s="13">
        <v>1177578</v>
      </c>
      <c r="G17" s="12">
        <v>270255</v>
      </c>
      <c r="H17" s="14">
        <v>12146489</v>
      </c>
      <c r="I17" s="14"/>
      <c r="J17" s="13">
        <v>41287</v>
      </c>
      <c r="K17" s="15">
        <v>1032</v>
      </c>
      <c r="L17" s="13">
        <v>1250</v>
      </c>
      <c r="M17" s="13"/>
      <c r="N17" s="13"/>
      <c r="O17" s="13"/>
      <c r="P17" s="13"/>
      <c r="Q17" s="13">
        <v>799815</v>
      </c>
    </row>
    <row r="18" spans="1:17" x14ac:dyDescent="0.25">
      <c r="A18" s="1">
        <v>15</v>
      </c>
      <c r="B18" s="10" t="s">
        <v>34</v>
      </c>
      <c r="C18" s="11">
        <f t="shared" si="0"/>
        <v>14728295</v>
      </c>
      <c r="D18" s="12">
        <v>2381270</v>
      </c>
      <c r="E18" s="12">
        <v>625426</v>
      </c>
      <c r="F18" s="13">
        <v>1598408</v>
      </c>
      <c r="G18" s="12">
        <v>236544</v>
      </c>
      <c r="H18" s="14">
        <v>9482446</v>
      </c>
      <c r="I18" s="14"/>
      <c r="J18" s="13">
        <v>38025</v>
      </c>
      <c r="K18" s="15">
        <v>3773</v>
      </c>
      <c r="L18" s="13"/>
      <c r="M18" s="13"/>
      <c r="N18" s="13"/>
      <c r="O18" s="13"/>
      <c r="P18" s="13"/>
      <c r="Q18" s="13">
        <v>362403</v>
      </c>
    </row>
    <row r="19" spans="1:17" s="19" customFormat="1" x14ac:dyDescent="0.25">
      <c r="A19" s="18">
        <v>16</v>
      </c>
      <c r="B19" s="10" t="s">
        <v>35</v>
      </c>
      <c r="C19" s="11">
        <f t="shared" si="0"/>
        <v>8605182</v>
      </c>
      <c r="D19" s="12">
        <v>1217521</v>
      </c>
      <c r="E19" s="12">
        <v>253414</v>
      </c>
      <c r="F19" s="13">
        <v>758985</v>
      </c>
      <c r="G19" s="12">
        <v>212591</v>
      </c>
      <c r="H19" s="14">
        <v>5852657</v>
      </c>
      <c r="I19" s="14"/>
      <c r="J19" s="13">
        <v>32064</v>
      </c>
      <c r="K19" s="15"/>
      <c r="L19" s="13"/>
      <c r="M19" s="13"/>
      <c r="N19" s="13"/>
      <c r="O19" s="13"/>
      <c r="P19" s="13"/>
      <c r="Q19" s="13">
        <v>277950</v>
      </c>
    </row>
    <row r="20" spans="1:17" x14ac:dyDescent="0.25">
      <c r="A20" s="1">
        <v>17</v>
      </c>
      <c r="B20" s="10" t="s">
        <v>36</v>
      </c>
      <c r="C20" s="11">
        <f t="shared" si="0"/>
        <v>7809736</v>
      </c>
      <c r="D20" s="12">
        <v>1288855</v>
      </c>
      <c r="E20" s="12">
        <v>611463</v>
      </c>
      <c r="F20" s="13">
        <v>2127927</v>
      </c>
      <c r="G20" s="12">
        <v>163075</v>
      </c>
      <c r="H20" s="14">
        <v>3529422</v>
      </c>
      <c r="I20" s="14"/>
      <c r="J20" s="13">
        <v>54737</v>
      </c>
      <c r="K20" s="15">
        <v>4037</v>
      </c>
      <c r="L20" s="13"/>
      <c r="M20" s="13"/>
      <c r="N20" s="13"/>
      <c r="O20" s="13"/>
      <c r="P20" s="13"/>
      <c r="Q20" s="13">
        <v>30220</v>
      </c>
    </row>
    <row r="21" spans="1:17" x14ac:dyDescent="0.25">
      <c r="A21" s="1">
        <v>18</v>
      </c>
      <c r="B21" s="10" t="s">
        <v>37</v>
      </c>
      <c r="C21" s="11">
        <f t="shared" si="0"/>
        <v>8406114</v>
      </c>
      <c r="D21" s="12">
        <v>1014658</v>
      </c>
      <c r="E21" s="12">
        <v>221982</v>
      </c>
      <c r="F21" s="13">
        <v>2366568</v>
      </c>
      <c r="G21" s="12">
        <v>111220</v>
      </c>
      <c r="H21" s="14">
        <v>4564378</v>
      </c>
      <c r="I21" s="14"/>
      <c r="J21" s="13">
        <v>14346</v>
      </c>
      <c r="K21" s="15">
        <v>3562</v>
      </c>
      <c r="L21" s="13"/>
      <c r="M21" s="13"/>
      <c r="N21" s="13"/>
      <c r="O21" s="13"/>
      <c r="P21" s="13"/>
      <c r="Q21" s="13">
        <v>109400</v>
      </c>
    </row>
    <row r="22" spans="1:17" x14ac:dyDescent="0.25">
      <c r="A22" s="1">
        <v>19</v>
      </c>
      <c r="B22" s="10" t="s">
        <v>38</v>
      </c>
      <c r="C22" s="11">
        <f t="shared" si="0"/>
        <v>14492432</v>
      </c>
      <c r="D22" s="12">
        <v>1885642</v>
      </c>
      <c r="E22" s="12">
        <v>773561</v>
      </c>
      <c r="F22" s="13">
        <v>1333939</v>
      </c>
      <c r="G22" s="12">
        <v>457561</v>
      </c>
      <c r="H22" s="14">
        <v>8656095</v>
      </c>
      <c r="I22" s="14"/>
      <c r="J22" s="13">
        <v>9246</v>
      </c>
      <c r="K22" s="15">
        <v>729</v>
      </c>
      <c r="L22" s="13"/>
      <c r="M22" s="13"/>
      <c r="N22" s="13"/>
      <c r="O22" s="13"/>
      <c r="P22" s="13"/>
      <c r="Q22" s="13">
        <v>1375659</v>
      </c>
    </row>
    <row r="23" spans="1:17" x14ac:dyDescent="0.25">
      <c r="A23" s="1">
        <v>20</v>
      </c>
      <c r="B23" s="10" t="s">
        <v>39</v>
      </c>
      <c r="C23" s="11">
        <f t="shared" si="0"/>
        <v>3512759</v>
      </c>
      <c r="D23" s="12">
        <v>559953</v>
      </c>
      <c r="E23" s="12">
        <v>122622</v>
      </c>
      <c r="F23" s="13">
        <v>54328</v>
      </c>
      <c r="G23" s="12">
        <v>16213</v>
      </c>
      <c r="H23" s="14">
        <v>2625976</v>
      </c>
      <c r="I23" s="14"/>
      <c r="J23" s="13"/>
      <c r="K23"/>
      <c r="L23" s="13"/>
      <c r="M23" s="13"/>
      <c r="N23" s="13"/>
      <c r="O23" s="13"/>
      <c r="P23" s="13"/>
      <c r="Q23" s="13">
        <v>133667</v>
      </c>
    </row>
    <row r="24" spans="1:17" x14ac:dyDescent="0.25">
      <c r="A24" s="1">
        <v>21</v>
      </c>
      <c r="B24" s="10" t="s">
        <v>40</v>
      </c>
      <c r="C24" s="11">
        <f t="shared" si="0"/>
        <v>14832906</v>
      </c>
      <c r="D24" s="12">
        <v>2110028</v>
      </c>
      <c r="E24" s="12">
        <v>285683</v>
      </c>
      <c r="F24" s="13">
        <v>1883058</v>
      </c>
      <c r="G24" s="12">
        <v>379135</v>
      </c>
      <c r="H24" s="14">
        <v>9532635</v>
      </c>
      <c r="I24" s="14"/>
      <c r="J24" s="13">
        <v>51615</v>
      </c>
      <c r="K24" s="15">
        <v>1215</v>
      </c>
      <c r="L24" s="13"/>
      <c r="M24" s="13"/>
      <c r="N24" s="13"/>
      <c r="O24" s="13"/>
      <c r="P24" s="13"/>
      <c r="Q24" s="13">
        <v>589537</v>
      </c>
    </row>
    <row r="25" spans="1:17" x14ac:dyDescent="0.25">
      <c r="A25" s="1">
        <v>22</v>
      </c>
      <c r="B25" s="10" t="s">
        <v>41</v>
      </c>
      <c r="C25" s="11">
        <f t="shared" si="0"/>
        <v>13606576</v>
      </c>
      <c r="D25" s="12">
        <v>2495732</v>
      </c>
      <c r="E25" s="12">
        <v>681215</v>
      </c>
      <c r="F25" s="13">
        <v>768360</v>
      </c>
      <c r="G25" s="12">
        <v>379022</v>
      </c>
      <c r="H25" s="14">
        <v>8889203</v>
      </c>
      <c r="I25" s="14"/>
      <c r="J25" s="13">
        <v>56616</v>
      </c>
      <c r="K25" s="15">
        <v>2931</v>
      </c>
      <c r="L25" s="13">
        <v>439</v>
      </c>
      <c r="M25" s="13"/>
      <c r="N25" s="13"/>
      <c r="O25" s="13"/>
      <c r="P25" s="13"/>
      <c r="Q25" s="13">
        <v>333058</v>
      </c>
    </row>
    <row r="26" spans="1:17" x14ac:dyDescent="0.25">
      <c r="A26" s="1">
        <v>23</v>
      </c>
      <c r="B26" s="10" t="s">
        <v>42</v>
      </c>
      <c r="C26" s="11">
        <f t="shared" si="0"/>
        <v>4999452</v>
      </c>
      <c r="D26" s="12">
        <v>1139666</v>
      </c>
      <c r="E26" s="12">
        <v>124921</v>
      </c>
      <c r="F26" s="13">
        <v>575159</v>
      </c>
      <c r="G26" s="12">
        <v>74978</v>
      </c>
      <c r="H26" s="14">
        <v>2928219</v>
      </c>
      <c r="I26" s="14"/>
      <c r="J26" s="13"/>
      <c r="K26" s="15">
        <v>243</v>
      </c>
      <c r="L26" s="13"/>
      <c r="M26" s="13"/>
      <c r="N26" s="13"/>
      <c r="O26" s="13"/>
      <c r="P26" s="13"/>
      <c r="Q26" s="13">
        <v>156266</v>
      </c>
    </row>
    <row r="27" spans="1:17" x14ac:dyDescent="0.25">
      <c r="A27" s="1">
        <v>24</v>
      </c>
      <c r="B27" s="10" t="s">
        <v>43</v>
      </c>
      <c r="C27" s="11">
        <f t="shared" si="0"/>
        <v>11545579</v>
      </c>
      <c r="D27" s="12">
        <v>2456308</v>
      </c>
      <c r="E27" s="12">
        <v>357164</v>
      </c>
      <c r="F27" s="13">
        <v>677086</v>
      </c>
      <c r="G27" s="12">
        <v>191426</v>
      </c>
      <c r="H27" s="14">
        <v>7472281</v>
      </c>
      <c r="I27" s="14"/>
      <c r="J27" s="13">
        <v>44782</v>
      </c>
      <c r="K27" s="15">
        <v>557</v>
      </c>
      <c r="L27" s="13"/>
      <c r="M27" s="13"/>
      <c r="N27" s="13"/>
      <c r="O27" s="13"/>
      <c r="P27" s="13"/>
      <c r="Q27" s="13">
        <v>345975</v>
      </c>
    </row>
    <row r="28" spans="1:17" x14ac:dyDescent="0.25">
      <c r="A28" s="1">
        <v>25</v>
      </c>
      <c r="B28" s="10" t="s">
        <v>44</v>
      </c>
      <c r="C28" s="11">
        <f t="shared" si="0"/>
        <v>15771062</v>
      </c>
      <c r="D28" s="12">
        <v>2852394</v>
      </c>
      <c r="E28" s="12">
        <v>520506</v>
      </c>
      <c r="F28" s="13">
        <v>515493</v>
      </c>
      <c r="G28" s="12">
        <v>274889</v>
      </c>
      <c r="H28" s="14">
        <v>10998074</v>
      </c>
      <c r="I28" s="14"/>
      <c r="J28" s="13">
        <v>28343</v>
      </c>
      <c r="K28" s="15">
        <v>11895</v>
      </c>
      <c r="L28" s="13">
        <v>8668</v>
      </c>
      <c r="M28" s="13"/>
      <c r="N28" s="13"/>
      <c r="O28" s="13"/>
      <c r="P28" s="13"/>
      <c r="Q28" s="13">
        <v>560800</v>
      </c>
    </row>
    <row r="29" spans="1:17" s="21" customFormat="1" x14ac:dyDescent="0.25">
      <c r="A29" s="10"/>
      <c r="B29" s="10" t="s">
        <v>45</v>
      </c>
      <c r="C29" s="20">
        <f>SUM(C4:C28)</f>
        <v>327562677</v>
      </c>
      <c r="D29" s="20">
        <f t="shared" ref="D29:Q29" si="1">SUM(D4:D28)</f>
        <v>50787248</v>
      </c>
      <c r="E29" s="20">
        <f t="shared" si="1"/>
        <v>11035205</v>
      </c>
      <c r="F29" s="20">
        <f t="shared" si="1"/>
        <v>24829812</v>
      </c>
      <c r="G29" s="20">
        <f t="shared" si="1"/>
        <v>5389320</v>
      </c>
      <c r="H29" s="20">
        <f t="shared" si="1"/>
        <v>222681058</v>
      </c>
      <c r="I29" s="20">
        <f t="shared" si="1"/>
        <v>0</v>
      </c>
      <c r="J29" s="20">
        <f t="shared" si="1"/>
        <v>979111</v>
      </c>
      <c r="K29" s="20">
        <f t="shared" si="1"/>
        <v>84536</v>
      </c>
      <c r="L29" s="20">
        <f t="shared" si="1"/>
        <v>16680</v>
      </c>
      <c r="M29" s="20">
        <f t="shared" si="1"/>
        <v>7425</v>
      </c>
      <c r="N29" s="20">
        <f t="shared" si="1"/>
        <v>3518</v>
      </c>
      <c r="O29" s="20">
        <f t="shared" si="1"/>
        <v>6599</v>
      </c>
      <c r="P29" s="20">
        <f t="shared" si="1"/>
        <v>0</v>
      </c>
      <c r="Q29" s="20">
        <f t="shared" si="1"/>
        <v>11742165</v>
      </c>
    </row>
    <row r="30" spans="1:17" x14ac:dyDescent="0.25">
      <c r="C30"/>
    </row>
  </sheetData>
  <mergeCells count="5">
    <mergeCell ref="B2:C2"/>
    <mergeCell ref="D2:H2"/>
    <mergeCell ref="J2:O2"/>
    <mergeCell ref="P2:Q2"/>
    <mergeCell ref="A1:N1"/>
  </mergeCells>
  <conditionalFormatting sqref="C3:H3 Q3">
    <cfRule type="cellIs" dxfId="1" priority="2" operator="lessThan">
      <formula>0</formula>
    </cfRule>
  </conditionalFormatting>
  <conditionalFormatting sqref="H4:I28">
    <cfRule type="cellIs" dxfId="0" priority="1" operator="lessThan">
      <formula>0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2024-06-17T09:03:07Z</dcterms:modified>
</cp:coreProperties>
</file>