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озподіл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0" i="1"/>
  <c r="C18" i="1"/>
  <c r="C17" i="1"/>
  <c r="C16" i="1"/>
  <c r="C12" i="1"/>
  <c r="C8" i="1"/>
  <c r="C5" i="1" l="1"/>
  <c r="C11" i="1"/>
  <c r="C19" i="1"/>
  <c r="C23" i="1"/>
  <c r="D29" i="1"/>
  <c r="H29" i="1"/>
  <c r="L29" i="1"/>
  <c r="C10" i="1"/>
  <c r="C14" i="1"/>
  <c r="C15" i="1"/>
  <c r="C22" i="1"/>
  <c r="C9" i="1"/>
  <c r="C13" i="1"/>
  <c r="C21" i="1"/>
  <c r="I29" i="1"/>
  <c r="M29" i="1"/>
  <c r="C7" i="1"/>
  <c r="E29" i="1"/>
  <c r="F29" i="1"/>
  <c r="J29" i="1"/>
  <c r="N29" i="1"/>
  <c r="C6" i="1"/>
  <c r="G29" i="1"/>
  <c r="K29" i="1"/>
  <c r="C4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<sst xmlns="http://schemas.openxmlformats.org/spreadsheetml/2006/main" count="44" uniqueCount="44">
  <si>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</si>
  <si>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</si>
  <si>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</si>
  <si>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</si>
  <si>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</si>
  <si>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</si>
  <si>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</si>
  <si>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</si>
  <si>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</si>
  <si>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</si>
  <si>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</si>
  <si>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</si>
  <si>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</si>
  <si>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</si>
  <si>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</si>
  <si>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</si>
  <si>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</si>
  <si>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</si>
  <si>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</si>
  <si>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</si>
  <si>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</si>
  <si>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</si>
  <si>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</si>
  <si>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</si>
  <si>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</si>
  <si>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</si>
  <si>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</si>
  <si>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</si>
  <si>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</si>
  <si>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</si>
  <si>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</si>
  <si>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</si>
  <si>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</si>
  <si>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</si>
  <si>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</si>
  <si>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</si>
  <si>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</si>
  <si>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</si>
  <si>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</si>
  <si>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</si>
  <si>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</si>
  <si>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</si>
  <si>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</si>
  <si>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грудні 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                                                                                        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</si>
</sst>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2" applyFont="1" applyBorder="1"/>
    <xf numFmtId="4" fontId="3" fillId="0" borderId="1" xfId="1" applyNumberFormat="1" applyFont="1" applyFill="1" applyBorder="1" applyAlignment="1">
      <alignment horizontal="right"/>
    </xf>
    <xf numFmtId="4" fontId="5" fillId="0" borderId="1" xfId="3" applyNumberFormat="1" applyFont="1" applyFill="1" applyBorder="1" applyAlignment="1">
      <alignment horizontal="right"/>
    </xf>
    <xf numFmtId="0" fontId="5" fillId="0" borderId="1" xfId="2" applyFont="1" applyBorder="1"/>
    <xf numFmtId="4" fontId="4" fillId="0" borderId="1" xfId="1" applyNumberFormat="1" applyFont="1" applyFill="1" applyBorder="1" applyAlignment="1">
      <alignment horizontal="right"/>
    </xf>
    <xf numFmtId="4" fontId="0" fillId="0" borderId="0" xfId="0" applyNumberFormat="1"/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</cellXfs>
  <cellStyles count="5"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90" zoomScaleNormal="90" workbookViewId="0">
      <selection sqref="A1:N1"/>
    </sheetView>
  </sheetViews>
  <sheetFormatPr defaultRowHeight="15" x14ac:dyDescent="0.25"/>
  <cols>
    <col min="1" max="1" width="4.140625" customWidth="1"/>
    <col min="2" max="2" width="21.140625" customWidth="1"/>
    <col min="3" max="3" width="20.140625" customWidth="1"/>
    <col min="4" max="4" width="21.140625" customWidth="1"/>
    <col min="5" max="5" width="22.140625" customWidth="1"/>
    <col min="6" max="6" width="22.7109375" customWidth="1"/>
    <col min="7" max="7" width="25.140625" customWidth="1"/>
    <col min="8" max="8" width="21.5703125" customWidth="1"/>
    <col min="9" max="9" width="18.85546875" customWidth="1"/>
    <col min="10" max="11" width="18.7109375" customWidth="1"/>
    <col min="12" max="12" width="18.85546875" customWidth="1"/>
    <col min="13" max="13" width="18.28515625" customWidth="1"/>
    <col min="14" max="14" width="16.5703125" customWidth="1"/>
  </cols>
  <sheetData>
    <row r="1" spans="1:14" ht="79.5" customHeight="1" x14ac:dyDescent="0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" t="s">
        <v>0</v>
      </c>
      <c r="B2" s="14"/>
      <c r="C2" s="14"/>
      <c r="D2" s="15" t="s">
        <v>1</v>
      </c>
      <c r="E2" s="15"/>
      <c r="F2" s="15"/>
      <c r="G2" s="15"/>
      <c r="H2" s="15"/>
      <c r="I2" s="16" t="s">
        <v>2</v>
      </c>
      <c r="J2" s="17"/>
      <c r="K2" s="17"/>
      <c r="L2" s="18"/>
      <c r="M2" s="15" t="s">
        <v>3</v>
      </c>
      <c r="N2" s="15"/>
    </row>
    <row r="3" spans="1:14" ht="114.75" x14ac:dyDescent="0.25">
      <c r="A3" s="2"/>
      <c r="B3" s="3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6" t="s">
        <v>39</v>
      </c>
      <c r="J3" s="6" t="s">
        <v>40</v>
      </c>
      <c r="K3" s="6" t="s">
        <v>41</v>
      </c>
      <c r="L3" s="7" t="s">
        <v>42</v>
      </c>
      <c r="M3" s="6" t="s">
        <v>11</v>
      </c>
      <c r="N3" s="4" t="s">
        <v>12</v>
      </c>
    </row>
    <row r="4" spans="1:14" x14ac:dyDescent="0.25">
      <c r="A4" s="1">
        <v>1</v>
      </c>
      <c r="B4" s="8" t="s">
        <v>13</v>
      </c>
      <c r="C4" s="9">
        <f t="shared" ref="C4:C28" si="0">SUM(D4:N4)</f>
        <v>24542252</v>
      </c>
      <c r="D4" s="10">
        <v>1831738</v>
      </c>
      <c r="E4" s="10">
        <v>385110</v>
      </c>
      <c r="F4" s="10">
        <v>1371533</v>
      </c>
      <c r="G4" s="10">
        <v>333573</v>
      </c>
      <c r="H4" s="10">
        <v>20359936</v>
      </c>
      <c r="I4" s="10">
        <v>71675</v>
      </c>
      <c r="J4" s="10">
        <v>1648</v>
      </c>
      <c r="K4" s="10">
        <v>0</v>
      </c>
      <c r="L4" s="10">
        <v>0</v>
      </c>
      <c r="M4" s="10">
        <v>0</v>
      </c>
      <c r="N4" s="10">
        <v>187039</v>
      </c>
    </row>
    <row r="5" spans="1:14" x14ac:dyDescent="0.25">
      <c r="A5" s="1">
        <v>2</v>
      </c>
      <c r="B5" s="8" t="s">
        <v>14</v>
      </c>
      <c r="C5" s="9">
        <f t="shared" si="0"/>
        <v>6371389</v>
      </c>
      <c r="D5" s="10">
        <v>956554</v>
      </c>
      <c r="E5" s="10">
        <v>122123</v>
      </c>
      <c r="F5" s="10">
        <v>779340</v>
      </c>
      <c r="G5" s="10">
        <v>187655</v>
      </c>
      <c r="H5" s="10">
        <v>3950803</v>
      </c>
      <c r="I5" s="10">
        <v>35262</v>
      </c>
      <c r="J5" s="10">
        <v>1961</v>
      </c>
      <c r="K5" s="10">
        <v>0</v>
      </c>
      <c r="L5" s="10">
        <v>17800</v>
      </c>
      <c r="M5" s="10">
        <v>0</v>
      </c>
      <c r="N5" s="10">
        <v>319891</v>
      </c>
    </row>
    <row r="6" spans="1:14" x14ac:dyDescent="0.25">
      <c r="A6" s="1">
        <v>3</v>
      </c>
      <c r="B6" s="8" t="s">
        <v>15</v>
      </c>
      <c r="C6" s="9">
        <f t="shared" si="0"/>
        <v>29838412</v>
      </c>
      <c r="D6" s="10">
        <v>1127074</v>
      </c>
      <c r="E6" s="10">
        <v>419512</v>
      </c>
      <c r="F6" s="10">
        <v>1027792</v>
      </c>
      <c r="G6" s="10">
        <v>1024095</v>
      </c>
      <c r="H6" s="10">
        <v>24955735</v>
      </c>
      <c r="I6" s="10">
        <v>61132</v>
      </c>
      <c r="J6" s="10">
        <v>930</v>
      </c>
      <c r="K6" s="10">
        <v>0</v>
      </c>
      <c r="L6" s="10">
        <v>0</v>
      </c>
      <c r="M6" s="10">
        <v>0</v>
      </c>
      <c r="N6" s="10">
        <v>1222142</v>
      </c>
    </row>
    <row r="7" spans="1:14" x14ac:dyDescent="0.25">
      <c r="A7" s="1">
        <v>4</v>
      </c>
      <c r="B7" s="8" t="s">
        <v>16</v>
      </c>
      <c r="C7" s="9">
        <f t="shared" si="0"/>
        <v>2866064</v>
      </c>
      <c r="D7" s="10">
        <v>174929</v>
      </c>
      <c r="E7" s="10">
        <v>74404</v>
      </c>
      <c r="F7" s="10">
        <v>134172</v>
      </c>
      <c r="G7" s="10">
        <v>36929</v>
      </c>
      <c r="H7" s="10">
        <v>2268004</v>
      </c>
      <c r="I7" s="10">
        <v>20326</v>
      </c>
      <c r="J7" s="10">
        <v>0</v>
      </c>
      <c r="K7" s="10">
        <v>0</v>
      </c>
      <c r="L7" s="10">
        <v>0</v>
      </c>
      <c r="M7" s="10">
        <v>0</v>
      </c>
      <c r="N7" s="10">
        <v>157300</v>
      </c>
    </row>
    <row r="8" spans="1:14" x14ac:dyDescent="0.25">
      <c r="A8" s="1">
        <v>5</v>
      </c>
      <c r="B8" s="8" t="s">
        <v>17</v>
      </c>
      <c r="C8" s="9">
        <f t="shared" si="0"/>
        <v>11592821</v>
      </c>
      <c r="D8" s="10">
        <v>2011684</v>
      </c>
      <c r="E8" s="10">
        <v>362168</v>
      </c>
      <c r="F8" s="10">
        <v>1078352</v>
      </c>
      <c r="G8" s="10">
        <v>370778</v>
      </c>
      <c r="H8" s="10">
        <v>7013040</v>
      </c>
      <c r="I8" s="10">
        <v>124982</v>
      </c>
      <c r="J8" s="10">
        <v>6697</v>
      </c>
      <c r="K8" s="10">
        <v>4529</v>
      </c>
      <c r="L8" s="10">
        <v>44600</v>
      </c>
      <c r="M8" s="10">
        <v>0</v>
      </c>
      <c r="N8" s="10">
        <v>575991</v>
      </c>
    </row>
    <row r="9" spans="1:14" x14ac:dyDescent="0.25">
      <c r="A9" s="1">
        <v>6</v>
      </c>
      <c r="B9" s="8" t="s">
        <v>18</v>
      </c>
      <c r="C9" s="9">
        <f t="shared" si="0"/>
        <v>6946000</v>
      </c>
      <c r="D9" s="10">
        <v>798083</v>
      </c>
      <c r="E9" s="10">
        <v>94319</v>
      </c>
      <c r="F9" s="10">
        <v>474094</v>
      </c>
      <c r="G9" s="10">
        <v>127672</v>
      </c>
      <c r="H9" s="10">
        <v>5361340</v>
      </c>
      <c r="I9" s="10">
        <v>37249</v>
      </c>
      <c r="J9" s="10">
        <v>0</v>
      </c>
      <c r="K9" s="10">
        <v>0</v>
      </c>
      <c r="L9" s="10">
        <v>12543</v>
      </c>
      <c r="M9" s="10">
        <v>0</v>
      </c>
      <c r="N9" s="10">
        <v>40700</v>
      </c>
    </row>
    <row r="10" spans="1:14" x14ac:dyDescent="0.25">
      <c r="A10" s="1">
        <v>7</v>
      </c>
      <c r="B10" s="8" t="s">
        <v>19</v>
      </c>
      <c r="C10" s="9">
        <f t="shared" si="0"/>
        <v>9812695</v>
      </c>
      <c r="D10" s="10">
        <v>314696</v>
      </c>
      <c r="E10" s="10">
        <v>200418</v>
      </c>
      <c r="F10" s="10">
        <v>318124</v>
      </c>
      <c r="G10" s="10">
        <v>207433</v>
      </c>
      <c r="H10" s="10">
        <v>8456667</v>
      </c>
      <c r="I10" s="10">
        <v>18845</v>
      </c>
      <c r="J10" s="10">
        <v>1774</v>
      </c>
      <c r="K10" s="10">
        <v>0</v>
      </c>
      <c r="L10" s="10">
        <v>0</v>
      </c>
      <c r="M10" s="10">
        <v>0</v>
      </c>
      <c r="N10" s="10">
        <v>294738</v>
      </c>
    </row>
    <row r="11" spans="1:14" x14ac:dyDescent="0.25">
      <c r="A11" s="1">
        <v>8</v>
      </c>
      <c r="B11" s="8" t="s">
        <v>20</v>
      </c>
      <c r="C11" s="9">
        <f t="shared" si="0"/>
        <v>7273939</v>
      </c>
      <c r="D11" s="10">
        <v>696627</v>
      </c>
      <c r="E11" s="10">
        <v>91409</v>
      </c>
      <c r="F11" s="10">
        <v>887484</v>
      </c>
      <c r="G11" s="10">
        <v>153798</v>
      </c>
      <c r="H11" s="10">
        <v>4781010</v>
      </c>
      <c r="I11" s="10">
        <v>191190</v>
      </c>
      <c r="J11" s="10">
        <v>1970</v>
      </c>
      <c r="K11" s="10">
        <v>0</v>
      </c>
      <c r="L11" s="10">
        <v>18192</v>
      </c>
      <c r="M11" s="10">
        <v>0</v>
      </c>
      <c r="N11" s="10">
        <v>452259</v>
      </c>
    </row>
    <row r="12" spans="1:14" x14ac:dyDescent="0.25">
      <c r="A12" s="1">
        <v>9</v>
      </c>
      <c r="B12" s="8" t="s">
        <v>21</v>
      </c>
      <c r="C12" s="9">
        <f t="shared" si="0"/>
        <v>10887786</v>
      </c>
      <c r="D12" s="10">
        <v>1100966</v>
      </c>
      <c r="E12" s="10">
        <v>118991</v>
      </c>
      <c r="F12" s="10">
        <v>338689</v>
      </c>
      <c r="G12" s="10">
        <v>483304</v>
      </c>
      <c r="H12" s="10">
        <v>8654964</v>
      </c>
      <c r="I12" s="10">
        <v>5100</v>
      </c>
      <c r="J12" s="10">
        <v>2358</v>
      </c>
      <c r="K12" s="10">
        <v>0</v>
      </c>
      <c r="L12" s="10">
        <v>17398</v>
      </c>
      <c r="M12" s="10">
        <v>0</v>
      </c>
      <c r="N12" s="10">
        <v>166016</v>
      </c>
    </row>
    <row r="13" spans="1:14" x14ac:dyDescent="0.25">
      <c r="A13" s="1">
        <v>10</v>
      </c>
      <c r="B13" s="8" t="s">
        <v>22</v>
      </c>
      <c r="C13" s="9">
        <f t="shared" si="0"/>
        <v>5601167</v>
      </c>
      <c r="D13" s="10">
        <v>959545</v>
      </c>
      <c r="E13" s="10">
        <v>98836</v>
      </c>
      <c r="F13" s="10">
        <v>241342</v>
      </c>
      <c r="G13" s="10">
        <v>296013</v>
      </c>
      <c r="H13" s="10">
        <v>3579011</v>
      </c>
      <c r="I13" s="10">
        <v>57929</v>
      </c>
      <c r="J13" s="10">
        <v>1065</v>
      </c>
      <c r="K13" s="10">
        <v>0</v>
      </c>
      <c r="L13" s="10">
        <v>7800</v>
      </c>
      <c r="M13" s="10">
        <v>0</v>
      </c>
      <c r="N13" s="10">
        <v>359626</v>
      </c>
    </row>
    <row r="14" spans="1:14" x14ac:dyDescent="0.25">
      <c r="A14" s="1">
        <v>11</v>
      </c>
      <c r="B14" s="8" t="s">
        <v>23</v>
      </c>
      <c r="C14" s="9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1">
        <v>12</v>
      </c>
      <c r="B15" s="8" t="s">
        <v>24</v>
      </c>
      <c r="C15" s="9">
        <f t="shared" si="0"/>
        <v>37111238</v>
      </c>
      <c r="D15" s="10">
        <v>1559226</v>
      </c>
      <c r="E15" s="10">
        <v>330235</v>
      </c>
      <c r="F15" s="10">
        <v>2455246</v>
      </c>
      <c r="G15" s="10">
        <v>466383</v>
      </c>
      <c r="H15" s="10">
        <v>31881041</v>
      </c>
      <c r="I15" s="10">
        <v>76616</v>
      </c>
      <c r="J15" s="10">
        <v>1722</v>
      </c>
      <c r="K15" s="10">
        <v>0</v>
      </c>
      <c r="L15" s="10">
        <v>10970</v>
      </c>
      <c r="M15" s="10">
        <v>465</v>
      </c>
      <c r="N15" s="10">
        <v>329334</v>
      </c>
    </row>
    <row r="16" spans="1:14" x14ac:dyDescent="0.25">
      <c r="A16" s="1">
        <v>13</v>
      </c>
      <c r="B16" s="8" t="s">
        <v>25</v>
      </c>
      <c r="C16" s="9">
        <f t="shared" si="0"/>
        <v>9448678</v>
      </c>
      <c r="D16" s="10">
        <v>956328</v>
      </c>
      <c r="E16" s="10">
        <v>239651</v>
      </c>
      <c r="F16" s="10">
        <v>374240</v>
      </c>
      <c r="G16" s="10">
        <v>264368</v>
      </c>
      <c r="H16" s="10">
        <v>7554649</v>
      </c>
      <c r="I16" s="10">
        <v>28610</v>
      </c>
      <c r="J16" s="10">
        <v>1832</v>
      </c>
      <c r="K16" s="10">
        <v>0</v>
      </c>
      <c r="L16" s="10">
        <v>29000</v>
      </c>
      <c r="M16" s="10">
        <v>0</v>
      </c>
      <c r="N16" s="10">
        <v>0</v>
      </c>
    </row>
    <row r="17" spans="1:14" x14ac:dyDescent="0.25">
      <c r="A17" s="1">
        <v>14</v>
      </c>
      <c r="B17" s="8" t="s">
        <v>26</v>
      </c>
      <c r="C17" s="9">
        <f t="shared" si="0"/>
        <v>8507035</v>
      </c>
      <c r="D17" s="10">
        <v>1260643</v>
      </c>
      <c r="E17" s="10">
        <v>309840</v>
      </c>
      <c r="F17" s="10">
        <v>734738</v>
      </c>
      <c r="G17" s="10">
        <v>266229</v>
      </c>
      <c r="H17" s="10">
        <v>5747767</v>
      </c>
      <c r="I17" s="10">
        <v>16951</v>
      </c>
      <c r="J17" s="10">
        <v>5584</v>
      </c>
      <c r="K17" s="10">
        <v>0</v>
      </c>
      <c r="L17" s="10">
        <v>13200</v>
      </c>
      <c r="M17" s="10">
        <v>0</v>
      </c>
      <c r="N17" s="10">
        <v>152083</v>
      </c>
    </row>
    <row r="18" spans="1:14" x14ac:dyDescent="0.25">
      <c r="A18" s="1">
        <v>15</v>
      </c>
      <c r="B18" s="8" t="s">
        <v>27</v>
      </c>
      <c r="C18" s="9">
        <f t="shared" si="0"/>
        <v>8939894</v>
      </c>
      <c r="D18" s="10">
        <v>948397</v>
      </c>
      <c r="E18" s="10">
        <v>299702</v>
      </c>
      <c r="F18" s="10">
        <v>1105864</v>
      </c>
      <c r="G18" s="10">
        <v>459223</v>
      </c>
      <c r="H18" s="10">
        <v>5752053</v>
      </c>
      <c r="I18" s="10">
        <v>37385</v>
      </c>
      <c r="J18" s="10">
        <v>1841</v>
      </c>
      <c r="K18" s="10">
        <v>0</v>
      </c>
      <c r="L18" s="10">
        <v>19900</v>
      </c>
      <c r="M18" s="10">
        <v>0</v>
      </c>
      <c r="N18" s="10">
        <v>315529</v>
      </c>
    </row>
    <row r="19" spans="1:14" x14ac:dyDescent="0.25">
      <c r="A19" s="11">
        <v>16</v>
      </c>
      <c r="B19" s="8" t="s">
        <v>28</v>
      </c>
      <c r="C19" s="9">
        <f t="shared" si="0"/>
        <v>5817796</v>
      </c>
      <c r="D19" s="10">
        <v>818955</v>
      </c>
      <c r="E19" s="10">
        <v>156174</v>
      </c>
      <c r="F19" s="10">
        <v>614771</v>
      </c>
      <c r="G19" s="10">
        <v>133609</v>
      </c>
      <c r="H19" s="10">
        <v>3902580</v>
      </c>
      <c r="I19" s="10">
        <v>54522</v>
      </c>
      <c r="J19" s="10">
        <v>290</v>
      </c>
      <c r="K19" s="10">
        <v>0</v>
      </c>
      <c r="L19" s="10">
        <v>7836</v>
      </c>
      <c r="M19" s="10">
        <v>0</v>
      </c>
      <c r="N19" s="10">
        <v>129059</v>
      </c>
    </row>
    <row r="20" spans="1:14" x14ac:dyDescent="0.25">
      <c r="A20" s="1">
        <v>17</v>
      </c>
      <c r="B20" s="8" t="s">
        <v>29</v>
      </c>
      <c r="C20" s="9">
        <f t="shared" si="0"/>
        <v>6916526</v>
      </c>
      <c r="D20" s="10">
        <v>1025111</v>
      </c>
      <c r="E20" s="10">
        <v>230534</v>
      </c>
      <c r="F20" s="10">
        <v>1142239</v>
      </c>
      <c r="G20" s="10">
        <v>118177</v>
      </c>
      <c r="H20" s="10">
        <v>3960817</v>
      </c>
      <c r="I20" s="10">
        <v>89485</v>
      </c>
      <c r="J20" s="10">
        <v>6645</v>
      </c>
      <c r="K20" s="10">
        <v>0</v>
      </c>
      <c r="L20" s="10">
        <v>21000</v>
      </c>
      <c r="M20" s="10">
        <v>0</v>
      </c>
      <c r="N20" s="10">
        <v>322518</v>
      </c>
    </row>
    <row r="21" spans="1:14" x14ac:dyDescent="0.25">
      <c r="A21" s="1">
        <v>18</v>
      </c>
      <c r="B21" s="8" t="s">
        <v>30</v>
      </c>
      <c r="C21" s="9">
        <f t="shared" si="0"/>
        <v>8669376</v>
      </c>
      <c r="D21" s="10">
        <v>252005</v>
      </c>
      <c r="E21" s="10">
        <v>189026</v>
      </c>
      <c r="F21" s="10">
        <v>1646986</v>
      </c>
      <c r="G21" s="10">
        <v>158323</v>
      </c>
      <c r="H21" s="10">
        <v>6216341</v>
      </c>
      <c r="I21" s="10">
        <v>13392</v>
      </c>
      <c r="J21" s="10">
        <v>1934</v>
      </c>
      <c r="K21" s="10">
        <v>0</v>
      </c>
      <c r="L21" s="10">
        <v>0</v>
      </c>
      <c r="M21" s="10">
        <v>0</v>
      </c>
      <c r="N21" s="10">
        <v>191369</v>
      </c>
    </row>
    <row r="22" spans="1:14" x14ac:dyDescent="0.25">
      <c r="A22" s="1">
        <v>19</v>
      </c>
      <c r="B22" s="8" t="s">
        <v>31</v>
      </c>
      <c r="C22" s="9">
        <f t="shared" si="0"/>
        <v>6373700</v>
      </c>
      <c r="D22" s="10">
        <v>1023959</v>
      </c>
      <c r="E22" s="10">
        <v>34479</v>
      </c>
      <c r="F22" s="10">
        <v>694467</v>
      </c>
      <c r="G22" s="10">
        <v>865533</v>
      </c>
      <c r="H22" s="10">
        <v>3491039</v>
      </c>
      <c r="I22" s="10">
        <v>83045</v>
      </c>
      <c r="J22" s="10">
        <v>618</v>
      </c>
      <c r="K22" s="10">
        <v>0</v>
      </c>
      <c r="L22" s="10">
        <v>15000</v>
      </c>
      <c r="M22" s="10">
        <v>0</v>
      </c>
      <c r="N22" s="10">
        <v>165560</v>
      </c>
    </row>
    <row r="23" spans="1:14" x14ac:dyDescent="0.25">
      <c r="A23" s="1">
        <v>20</v>
      </c>
      <c r="B23" s="8" t="s">
        <v>32</v>
      </c>
      <c r="C23" s="9">
        <f t="shared" si="0"/>
        <v>408259</v>
      </c>
      <c r="D23" s="10">
        <v>154924</v>
      </c>
      <c r="E23" s="10">
        <v>62171</v>
      </c>
      <c r="F23" s="10">
        <v>69250</v>
      </c>
      <c r="G23" s="10">
        <v>67731</v>
      </c>
      <c r="H23" s="10">
        <v>54183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x14ac:dyDescent="0.25">
      <c r="A24" s="1">
        <v>21</v>
      </c>
      <c r="B24" s="8" t="s">
        <v>33</v>
      </c>
      <c r="C24" s="9">
        <f t="shared" si="0"/>
        <v>7161868</v>
      </c>
      <c r="D24" s="10">
        <v>824672</v>
      </c>
      <c r="E24" s="10">
        <v>114689</v>
      </c>
      <c r="F24" s="10">
        <v>1518593</v>
      </c>
      <c r="G24" s="10">
        <v>425517</v>
      </c>
      <c r="H24" s="10">
        <v>4131054</v>
      </c>
      <c r="I24" s="10">
        <v>41853</v>
      </c>
      <c r="J24" s="10">
        <v>1356</v>
      </c>
      <c r="K24" s="10">
        <v>0</v>
      </c>
      <c r="L24" s="10">
        <v>24960</v>
      </c>
      <c r="M24" s="10">
        <v>0</v>
      </c>
      <c r="N24" s="10">
        <v>79174</v>
      </c>
    </row>
    <row r="25" spans="1:14" x14ac:dyDescent="0.25">
      <c r="A25" s="1">
        <v>22</v>
      </c>
      <c r="B25" s="8" t="s">
        <v>34</v>
      </c>
      <c r="C25" s="9">
        <f t="shared" si="0"/>
        <v>5948461</v>
      </c>
      <c r="D25" s="10">
        <v>745104</v>
      </c>
      <c r="E25" s="10">
        <v>393143</v>
      </c>
      <c r="F25" s="10">
        <v>473834</v>
      </c>
      <c r="G25" s="10">
        <v>361952</v>
      </c>
      <c r="H25" s="10">
        <v>3663008</v>
      </c>
      <c r="I25" s="10">
        <v>36583</v>
      </c>
      <c r="J25" s="10">
        <v>6102</v>
      </c>
      <c r="K25" s="10">
        <v>0</v>
      </c>
      <c r="L25" s="10">
        <v>0</v>
      </c>
      <c r="M25" s="10">
        <v>0</v>
      </c>
      <c r="N25" s="10">
        <v>268735</v>
      </c>
    </row>
    <row r="26" spans="1:14" x14ac:dyDescent="0.25">
      <c r="A26" s="1">
        <v>23</v>
      </c>
      <c r="B26" s="8" t="s">
        <v>35</v>
      </c>
      <c r="C26" s="9">
        <f t="shared" si="0"/>
        <v>4945057</v>
      </c>
      <c r="D26" s="10">
        <v>624525</v>
      </c>
      <c r="E26" s="10">
        <v>110512</v>
      </c>
      <c r="F26" s="10">
        <v>694702</v>
      </c>
      <c r="G26" s="10">
        <v>59786</v>
      </c>
      <c r="H26" s="10">
        <v>3274185</v>
      </c>
      <c r="I26" s="10">
        <v>6370</v>
      </c>
      <c r="J26" s="10">
        <v>614</v>
      </c>
      <c r="K26" s="10">
        <v>0</v>
      </c>
      <c r="L26" s="10">
        <v>0</v>
      </c>
      <c r="M26" s="10">
        <v>0</v>
      </c>
      <c r="N26" s="10">
        <v>174363</v>
      </c>
    </row>
    <row r="27" spans="1:14" x14ac:dyDescent="0.25">
      <c r="A27" s="1">
        <v>24</v>
      </c>
      <c r="B27" s="8" t="s">
        <v>36</v>
      </c>
      <c r="C27" s="9">
        <f t="shared" si="0"/>
        <v>6224740</v>
      </c>
      <c r="D27" s="10">
        <v>1453702</v>
      </c>
      <c r="E27" s="10">
        <v>217007</v>
      </c>
      <c r="F27" s="10">
        <v>656596</v>
      </c>
      <c r="G27" s="10">
        <v>168056</v>
      </c>
      <c r="H27" s="10">
        <v>3513990</v>
      </c>
      <c r="I27" s="10">
        <v>34982</v>
      </c>
      <c r="J27" s="10">
        <v>1126</v>
      </c>
      <c r="K27" s="10">
        <v>0</v>
      </c>
      <c r="L27" s="10">
        <v>0</v>
      </c>
      <c r="M27" s="10">
        <v>0</v>
      </c>
      <c r="N27" s="10">
        <v>179281</v>
      </c>
    </row>
    <row r="28" spans="1:14" x14ac:dyDescent="0.25">
      <c r="A28" s="1">
        <v>25</v>
      </c>
      <c r="B28" s="8" t="s">
        <v>37</v>
      </c>
      <c r="C28" s="9">
        <f t="shared" si="0"/>
        <v>12034601</v>
      </c>
      <c r="D28" s="10">
        <v>1306185</v>
      </c>
      <c r="E28" s="10">
        <v>301508</v>
      </c>
      <c r="F28" s="10">
        <v>510380</v>
      </c>
      <c r="G28" s="10">
        <v>400261</v>
      </c>
      <c r="H28" s="10">
        <v>9120505</v>
      </c>
      <c r="I28" s="10">
        <v>64827</v>
      </c>
      <c r="J28" s="10">
        <v>1744</v>
      </c>
      <c r="K28" s="10">
        <v>2033</v>
      </c>
      <c r="L28" s="10">
        <v>12380</v>
      </c>
      <c r="M28" s="10">
        <v>0</v>
      </c>
      <c r="N28" s="10">
        <v>314778</v>
      </c>
    </row>
    <row r="29" spans="1:14" x14ac:dyDescent="0.25">
      <c r="A29" s="8"/>
      <c r="B29" s="8" t="s">
        <v>38</v>
      </c>
      <c r="C29" s="12">
        <f t="shared" ref="C29:N29" si="1">SUM(C4:C28)</f>
        <v>244239754</v>
      </c>
      <c r="D29" s="12">
        <f t="shared" si="1"/>
        <v>22925632</v>
      </c>
      <c r="E29" s="12">
        <f t="shared" si="1"/>
        <v>4955961</v>
      </c>
      <c r="F29" s="12">
        <f t="shared" si="1"/>
        <v>19342828</v>
      </c>
      <c r="G29" s="12">
        <f t="shared" si="1"/>
        <v>7436398</v>
      </c>
      <c r="H29" s="12">
        <f t="shared" si="1"/>
        <v>181643722</v>
      </c>
      <c r="I29" s="12">
        <f t="shared" si="1"/>
        <v>1208311</v>
      </c>
      <c r="J29" s="12">
        <f t="shared" si="1"/>
        <v>49811</v>
      </c>
      <c r="K29" s="12">
        <f t="shared" si="1"/>
        <v>6562</v>
      </c>
      <c r="L29" s="12">
        <f t="shared" si="1"/>
        <v>272579</v>
      </c>
      <c r="M29" s="12">
        <f t="shared" si="1"/>
        <v>465</v>
      </c>
      <c r="N29" s="12">
        <f t="shared" si="1"/>
        <v>6397485</v>
      </c>
    </row>
    <row r="31" spans="1:14" x14ac:dyDescent="0.25">
      <c r="C31" s="13"/>
    </row>
    <row r="34" spans="3:3" x14ac:dyDescent="0.25">
      <c r="C34" s="13"/>
    </row>
  </sheetData>
  <mergeCells count="5">
    <mergeCell ref="B2:C2"/>
    <mergeCell ref="D2:H2"/>
    <mergeCell ref="I2:L2"/>
    <mergeCell ref="M2:N2"/>
    <mergeCell ref="A1:N1"/>
  </mergeCells>
  <conditionalFormatting sqref="C3:H3 N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2023-12-12T13:37:15Z</dcterms:modified>
</cp:coreProperties>
</file>