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озподіл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4" i="1"/>
  <c r="C23" i="1"/>
  <c r="C20" i="1"/>
  <c r="C17" i="1"/>
  <c r="C15" i="1" l="1"/>
  <c r="C16" i="1"/>
  <c r="C19" i="1"/>
  <c r="C25" i="1"/>
  <c r="C4" i="1"/>
  <c r="K29" i="1"/>
  <c r="C8" i="1"/>
  <c r="C12" i="1"/>
  <c r="C18" i="1"/>
  <c r="C22" i="1"/>
  <c r="D29" i="1"/>
  <c r="H29" i="1"/>
  <c r="L29" i="1"/>
  <c r="C7" i="1"/>
  <c r="C11" i="1"/>
  <c r="C21" i="1"/>
  <c r="E29" i="1"/>
  <c r="I29" i="1"/>
  <c r="M29" i="1"/>
  <c r="C6" i="1"/>
  <c r="C10" i="1"/>
  <c r="C14" i="1"/>
  <c r="F29" i="1"/>
  <c r="J29" i="1"/>
  <c r="N29" i="1"/>
  <c r="C5" i="1"/>
  <c r="C9" i="1"/>
  <c r="C13" i="1"/>
  <c r="G29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<sst xmlns="http://schemas.openxmlformats.org/spreadsheetml/2006/main" count="44" uniqueCount="44">
  <si>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</si>
  <si>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</si>
  <si>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</si>
  <si>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</si>
  <si>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</si>
  <si>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</si>
  <si>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</si>
  <si>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</si>
  <si>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</si>
  <si>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</si>
  <si>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</si>
  <si>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</si>
  <si>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</si>
  <si>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</si>
  <si>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</si>
  <si>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</si>
  <si>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</si>
  <si>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</si>
  <si>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</si>
  <si>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</si>
  <si>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</si>
  <si>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</si>
  <si>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</si>
  <si>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</si>
  <si>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</si>
  <si>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</si>
  <si>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</si>
  <si>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</si>
  <si>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</si>
  <si>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</si>
  <si>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</si>
  <si>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</si>
  <si>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</si>
  <si>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</si>
  <si>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</si>
  <si>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</si>
  <si>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</si>
  <si>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</si>
  <si>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</si>
  <si>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</si>
  <si>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</si>
  <si>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</si>
  <si>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</si>
  <si>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листопаді 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</si>
</sst>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2" applyFont="1" applyBorder="1"/>
    <xf numFmtId="4" fontId="3" fillId="0" borderId="1" xfId="1" applyNumberFormat="1" applyFont="1" applyFill="1" applyBorder="1" applyAlignment="1">
      <alignment horizontal="right"/>
    </xf>
    <xf numFmtId="4" fontId="5" fillId="0" borderId="1" xfId="3" applyNumberFormat="1" applyFont="1" applyFill="1" applyBorder="1" applyAlignment="1">
      <alignment horizontal="right"/>
    </xf>
    <xf numFmtId="0" fontId="5" fillId="0" borderId="1" xfId="2" applyFont="1" applyBorder="1"/>
    <xf numFmtId="4" fontId="4" fillId="0" borderId="1" xfId="1" applyNumberFormat="1" applyFont="1" applyFill="1" applyBorder="1" applyAlignment="1">
      <alignment horizontal="right"/>
    </xf>
    <xf numFmtId="4" fontId="0" fillId="0" borderId="0" xfId="0" applyNumberFormat="1"/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</cellXfs>
  <cellStyles count="5"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sqref="A1:N1"/>
    </sheetView>
  </sheetViews>
  <sheetFormatPr defaultRowHeight="15" x14ac:dyDescent="0.25"/>
  <cols>
    <col min="1" max="1" width="4.140625" customWidth="1"/>
    <col min="2" max="2" width="21.140625" customWidth="1"/>
    <col min="3" max="3" width="20.140625" customWidth="1"/>
    <col min="4" max="4" width="21.140625" customWidth="1"/>
    <col min="5" max="5" width="22.140625" customWidth="1"/>
    <col min="6" max="6" width="22.7109375" customWidth="1"/>
    <col min="7" max="7" width="25.140625" customWidth="1"/>
    <col min="8" max="8" width="21.5703125" customWidth="1"/>
    <col min="9" max="9" width="18.85546875" customWidth="1"/>
    <col min="10" max="11" width="18.7109375" customWidth="1"/>
    <col min="12" max="12" width="18.85546875" customWidth="1"/>
    <col min="13" max="13" width="18.28515625" customWidth="1"/>
    <col min="14" max="14" width="16.5703125" customWidth="1"/>
  </cols>
  <sheetData>
    <row r="1" spans="1:14" ht="79.5" customHeight="1" x14ac:dyDescent="0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" t="s">
        <v>0</v>
      </c>
      <c r="B2" s="14"/>
      <c r="C2" s="15"/>
      <c r="D2" s="16" t="s">
        <v>1</v>
      </c>
      <c r="E2" s="17"/>
      <c r="F2" s="17"/>
      <c r="G2" s="17"/>
      <c r="H2" s="18"/>
      <c r="I2" s="16" t="s">
        <v>2</v>
      </c>
      <c r="J2" s="17"/>
      <c r="K2" s="17"/>
      <c r="L2" s="18"/>
      <c r="M2" s="16" t="s">
        <v>3</v>
      </c>
      <c r="N2" s="18"/>
    </row>
    <row r="3" spans="1:14" ht="114.75" x14ac:dyDescent="0.25">
      <c r="A3" s="2"/>
      <c r="B3" s="3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4" t="s">
        <v>16</v>
      </c>
    </row>
    <row r="4" spans="1:14" x14ac:dyDescent="0.25">
      <c r="A4" s="1">
        <v>1</v>
      </c>
      <c r="B4" s="8" t="s">
        <v>17</v>
      </c>
      <c r="C4" s="9">
        <f t="shared" ref="C4:C28" si="0">SUM(D4:N4)</f>
        <v>20960762</v>
      </c>
      <c r="D4" s="10">
        <v>3295637</v>
      </c>
      <c r="E4" s="10">
        <v>635821</v>
      </c>
      <c r="F4" s="10">
        <v>1603246</v>
      </c>
      <c r="G4" s="10">
        <v>280698</v>
      </c>
      <c r="H4" s="10">
        <v>14496924</v>
      </c>
      <c r="I4" s="10">
        <v>56575</v>
      </c>
      <c r="J4" s="10">
        <v>2111</v>
      </c>
      <c r="K4" s="10">
        <v>0</v>
      </c>
      <c r="L4" s="10">
        <v>0</v>
      </c>
      <c r="M4" s="10">
        <v>0</v>
      </c>
      <c r="N4" s="10">
        <v>589750</v>
      </c>
    </row>
    <row r="5" spans="1:14" x14ac:dyDescent="0.25">
      <c r="A5" s="1">
        <v>2</v>
      </c>
      <c r="B5" s="8" t="s">
        <v>18</v>
      </c>
      <c r="C5" s="9">
        <f t="shared" si="0"/>
        <v>6247880</v>
      </c>
      <c r="D5" s="10">
        <v>1597263</v>
      </c>
      <c r="E5" s="10">
        <v>137185</v>
      </c>
      <c r="F5" s="10">
        <v>708447</v>
      </c>
      <c r="G5" s="10">
        <v>142560</v>
      </c>
      <c r="H5" s="10">
        <v>3561061</v>
      </c>
      <c r="I5" s="10">
        <v>30583</v>
      </c>
      <c r="J5" s="10">
        <v>354</v>
      </c>
      <c r="K5" s="10">
        <v>0</v>
      </c>
      <c r="L5" s="10">
        <v>13198</v>
      </c>
      <c r="M5" s="10">
        <v>0</v>
      </c>
      <c r="N5" s="10">
        <v>57229</v>
      </c>
    </row>
    <row r="6" spans="1:14" x14ac:dyDescent="0.25">
      <c r="A6" s="1">
        <v>3</v>
      </c>
      <c r="B6" s="8" t="s">
        <v>19</v>
      </c>
      <c r="C6" s="9">
        <f t="shared" si="0"/>
        <v>21866561</v>
      </c>
      <c r="D6" s="10">
        <v>2197650</v>
      </c>
      <c r="E6" s="10">
        <v>582734</v>
      </c>
      <c r="F6" s="10">
        <v>979322</v>
      </c>
      <c r="G6" s="10">
        <v>753881</v>
      </c>
      <c r="H6" s="10">
        <v>16648260</v>
      </c>
      <c r="I6" s="10">
        <v>94648</v>
      </c>
      <c r="J6" s="10">
        <v>2124</v>
      </c>
      <c r="K6" s="10">
        <v>0</v>
      </c>
      <c r="L6" s="10">
        <v>0</v>
      </c>
      <c r="M6" s="10">
        <v>0</v>
      </c>
      <c r="N6" s="10">
        <v>607942</v>
      </c>
    </row>
    <row r="7" spans="1:14" x14ac:dyDescent="0.25">
      <c r="A7" s="1">
        <v>4</v>
      </c>
      <c r="B7" s="8" t="s">
        <v>20</v>
      </c>
      <c r="C7" s="9">
        <f t="shared" si="0"/>
        <v>2697320</v>
      </c>
      <c r="D7" s="10">
        <v>228699</v>
      </c>
      <c r="E7" s="10">
        <v>62319</v>
      </c>
      <c r="F7" s="10">
        <v>107682</v>
      </c>
      <c r="G7" s="10">
        <v>86149</v>
      </c>
      <c r="H7" s="10">
        <v>2168779</v>
      </c>
      <c r="I7" s="10">
        <v>0</v>
      </c>
      <c r="J7" s="10">
        <v>0</v>
      </c>
      <c r="K7" s="10">
        <v>0</v>
      </c>
      <c r="L7" s="10">
        <v>18192</v>
      </c>
      <c r="M7" s="10">
        <v>0</v>
      </c>
      <c r="N7" s="10">
        <v>25500</v>
      </c>
    </row>
    <row r="8" spans="1:14" x14ac:dyDescent="0.25">
      <c r="A8" s="1">
        <v>5</v>
      </c>
      <c r="B8" s="8" t="s">
        <v>21</v>
      </c>
      <c r="C8" s="9">
        <f t="shared" si="0"/>
        <v>14002754</v>
      </c>
      <c r="D8" s="10">
        <v>2903386</v>
      </c>
      <c r="E8" s="10">
        <v>336220</v>
      </c>
      <c r="F8" s="10">
        <v>1488505</v>
      </c>
      <c r="G8" s="10">
        <v>266216</v>
      </c>
      <c r="H8" s="10">
        <v>8449799</v>
      </c>
      <c r="I8" s="10">
        <v>24314</v>
      </c>
      <c r="J8" s="10">
        <v>2481</v>
      </c>
      <c r="K8" s="10">
        <v>0</v>
      </c>
      <c r="L8" s="10">
        <v>0</v>
      </c>
      <c r="M8" s="10">
        <v>0</v>
      </c>
      <c r="N8" s="10">
        <v>531833</v>
      </c>
    </row>
    <row r="9" spans="1:14" x14ac:dyDescent="0.25">
      <c r="A9" s="1">
        <v>6</v>
      </c>
      <c r="B9" s="8" t="s">
        <v>22</v>
      </c>
      <c r="C9" s="9">
        <f t="shared" si="0"/>
        <v>9557722</v>
      </c>
      <c r="D9" s="10">
        <v>836912</v>
      </c>
      <c r="E9" s="10">
        <v>125658</v>
      </c>
      <c r="F9" s="10">
        <v>617064</v>
      </c>
      <c r="G9" s="10">
        <v>209709</v>
      </c>
      <c r="H9" s="10">
        <v>7548162</v>
      </c>
      <c r="I9" s="10">
        <v>9246</v>
      </c>
      <c r="J9" s="10">
        <v>1750</v>
      </c>
      <c r="K9" s="10">
        <v>0</v>
      </c>
      <c r="L9" s="10">
        <v>0</v>
      </c>
      <c r="M9" s="10">
        <v>0</v>
      </c>
      <c r="N9" s="10">
        <v>209221</v>
      </c>
    </row>
    <row r="10" spans="1:14" x14ac:dyDescent="0.25">
      <c r="A10" s="1">
        <v>7</v>
      </c>
      <c r="B10" s="8" t="s">
        <v>23</v>
      </c>
      <c r="C10" s="9">
        <f t="shared" si="0"/>
        <v>7478700</v>
      </c>
      <c r="D10" s="10">
        <v>875690</v>
      </c>
      <c r="E10" s="10">
        <v>242170</v>
      </c>
      <c r="F10" s="10">
        <v>349334</v>
      </c>
      <c r="G10" s="10">
        <v>82282</v>
      </c>
      <c r="H10" s="10">
        <v>5616559</v>
      </c>
      <c r="I10" s="10">
        <v>48898</v>
      </c>
      <c r="J10" s="10">
        <v>2108</v>
      </c>
      <c r="K10" s="10">
        <v>0</v>
      </c>
      <c r="L10" s="10">
        <v>0</v>
      </c>
      <c r="M10" s="10">
        <v>0</v>
      </c>
      <c r="N10" s="10">
        <v>261659</v>
      </c>
    </row>
    <row r="11" spans="1:14" x14ac:dyDescent="0.25">
      <c r="A11" s="1">
        <v>8</v>
      </c>
      <c r="B11" s="8" t="s">
        <v>24</v>
      </c>
      <c r="C11" s="9">
        <f t="shared" si="0"/>
        <v>8929016</v>
      </c>
      <c r="D11" s="10">
        <v>1162347</v>
      </c>
      <c r="E11" s="10">
        <v>301629</v>
      </c>
      <c r="F11" s="10">
        <v>941914</v>
      </c>
      <c r="G11" s="10">
        <v>237943</v>
      </c>
      <c r="H11" s="10">
        <v>5788060</v>
      </c>
      <c r="I11" s="10">
        <v>108017</v>
      </c>
      <c r="J11" s="10">
        <v>1373</v>
      </c>
      <c r="K11" s="10">
        <v>0</v>
      </c>
      <c r="L11" s="10">
        <v>17200</v>
      </c>
      <c r="M11" s="10">
        <v>0</v>
      </c>
      <c r="N11" s="10">
        <v>370533</v>
      </c>
    </row>
    <row r="12" spans="1:14" x14ac:dyDescent="0.25">
      <c r="A12" s="1">
        <v>9</v>
      </c>
      <c r="B12" s="8" t="s">
        <v>25</v>
      </c>
      <c r="C12" s="9">
        <f t="shared" si="0"/>
        <v>11343311</v>
      </c>
      <c r="D12" s="10">
        <v>1582262</v>
      </c>
      <c r="E12" s="10">
        <v>243074</v>
      </c>
      <c r="F12" s="10">
        <v>464192</v>
      </c>
      <c r="G12" s="10">
        <v>393534</v>
      </c>
      <c r="H12" s="10">
        <v>8338102</v>
      </c>
      <c r="I12" s="10">
        <v>26235</v>
      </c>
      <c r="J12" s="10">
        <v>742</v>
      </c>
      <c r="K12" s="10">
        <v>0</v>
      </c>
      <c r="L12" s="10">
        <v>31692</v>
      </c>
      <c r="M12" s="10">
        <v>0</v>
      </c>
      <c r="N12" s="10">
        <v>263478</v>
      </c>
    </row>
    <row r="13" spans="1:14" x14ac:dyDescent="0.25">
      <c r="A13" s="1">
        <v>10</v>
      </c>
      <c r="B13" s="8" t="s">
        <v>26</v>
      </c>
      <c r="C13" s="9">
        <f t="shared" si="0"/>
        <v>5595597</v>
      </c>
      <c r="D13" s="10">
        <v>787996</v>
      </c>
      <c r="E13" s="10">
        <v>131426</v>
      </c>
      <c r="F13" s="10">
        <v>298681</v>
      </c>
      <c r="G13" s="10">
        <v>182501</v>
      </c>
      <c r="H13" s="10">
        <v>4058595</v>
      </c>
      <c r="I13" s="10">
        <v>10200</v>
      </c>
      <c r="J13" s="10">
        <v>0</v>
      </c>
      <c r="K13" s="10">
        <v>0</v>
      </c>
      <c r="L13" s="10">
        <v>0</v>
      </c>
      <c r="M13" s="10">
        <v>0</v>
      </c>
      <c r="N13" s="10">
        <v>126198</v>
      </c>
    </row>
    <row r="14" spans="1:14" x14ac:dyDescent="0.25">
      <c r="A14" s="1">
        <v>11</v>
      </c>
      <c r="B14" s="8" t="s">
        <v>27</v>
      </c>
      <c r="C14" s="9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1">
        <v>12</v>
      </c>
      <c r="B15" s="8" t="s">
        <v>28</v>
      </c>
      <c r="C15" s="9">
        <f t="shared" si="0"/>
        <v>37096391</v>
      </c>
      <c r="D15" s="10">
        <v>2154860</v>
      </c>
      <c r="E15" s="10">
        <v>255478</v>
      </c>
      <c r="F15" s="10">
        <v>2718224</v>
      </c>
      <c r="G15" s="10">
        <v>415936</v>
      </c>
      <c r="H15" s="10">
        <v>30364431</v>
      </c>
      <c r="I15" s="10">
        <v>151942</v>
      </c>
      <c r="J15" s="10">
        <v>1960</v>
      </c>
      <c r="K15" s="10">
        <v>0</v>
      </c>
      <c r="L15" s="10">
        <v>30792</v>
      </c>
      <c r="M15" s="10">
        <v>189</v>
      </c>
      <c r="N15" s="10">
        <v>1002579</v>
      </c>
    </row>
    <row r="16" spans="1:14" x14ac:dyDescent="0.25">
      <c r="A16" s="1">
        <v>13</v>
      </c>
      <c r="B16" s="8" t="s">
        <v>29</v>
      </c>
      <c r="C16" s="9">
        <f t="shared" si="0"/>
        <v>7521752</v>
      </c>
      <c r="D16" s="10">
        <v>1429270</v>
      </c>
      <c r="E16" s="10">
        <v>461254</v>
      </c>
      <c r="F16" s="10">
        <v>636392</v>
      </c>
      <c r="G16" s="10">
        <v>226715</v>
      </c>
      <c r="H16" s="10">
        <v>4421165</v>
      </c>
      <c r="I16" s="10">
        <v>34883</v>
      </c>
      <c r="J16" s="10">
        <v>1113</v>
      </c>
      <c r="K16" s="10">
        <v>0</v>
      </c>
      <c r="L16" s="10">
        <v>0</v>
      </c>
      <c r="M16" s="10">
        <v>0</v>
      </c>
      <c r="N16" s="10">
        <v>310960</v>
      </c>
    </row>
    <row r="17" spans="1:14" x14ac:dyDescent="0.25">
      <c r="A17" s="1">
        <v>14</v>
      </c>
      <c r="B17" s="8" t="s">
        <v>30</v>
      </c>
      <c r="C17" s="9">
        <f t="shared" si="0"/>
        <v>14184751</v>
      </c>
      <c r="D17" s="10">
        <v>1767518</v>
      </c>
      <c r="E17" s="10">
        <v>496427</v>
      </c>
      <c r="F17" s="10">
        <v>880255</v>
      </c>
      <c r="G17" s="10">
        <v>337333</v>
      </c>
      <c r="H17" s="10">
        <v>10071554</v>
      </c>
      <c r="I17" s="10">
        <v>31537</v>
      </c>
      <c r="J17" s="10">
        <v>2363</v>
      </c>
      <c r="K17" s="10">
        <v>0</v>
      </c>
      <c r="L17" s="10">
        <v>2899</v>
      </c>
      <c r="M17" s="10">
        <v>0</v>
      </c>
      <c r="N17" s="10">
        <v>594865</v>
      </c>
    </row>
    <row r="18" spans="1:14" x14ac:dyDescent="0.25">
      <c r="A18" s="1">
        <v>15</v>
      </c>
      <c r="B18" s="8" t="s">
        <v>31</v>
      </c>
      <c r="C18" s="9">
        <f t="shared" si="0"/>
        <v>10043033</v>
      </c>
      <c r="D18" s="10">
        <v>1687654</v>
      </c>
      <c r="E18" s="10">
        <v>371753</v>
      </c>
      <c r="F18" s="10">
        <v>1141685</v>
      </c>
      <c r="G18" s="10">
        <v>157081</v>
      </c>
      <c r="H18" s="10">
        <v>6388707</v>
      </c>
      <c r="I18" s="10">
        <v>49860</v>
      </c>
      <c r="J18" s="10">
        <v>2030</v>
      </c>
      <c r="K18" s="10">
        <v>0</v>
      </c>
      <c r="L18" s="10">
        <v>0</v>
      </c>
      <c r="M18" s="10">
        <v>0</v>
      </c>
      <c r="N18" s="10">
        <v>244263</v>
      </c>
    </row>
    <row r="19" spans="1:14" x14ac:dyDescent="0.25">
      <c r="A19" s="11">
        <v>16</v>
      </c>
      <c r="B19" s="8" t="s">
        <v>32</v>
      </c>
      <c r="C19" s="9">
        <f t="shared" si="0"/>
        <v>6145154</v>
      </c>
      <c r="D19" s="10">
        <v>1039025</v>
      </c>
      <c r="E19" s="10">
        <v>210841</v>
      </c>
      <c r="F19" s="10">
        <v>783666</v>
      </c>
      <c r="G19" s="10">
        <v>328824</v>
      </c>
      <c r="H19" s="10">
        <v>3563333</v>
      </c>
      <c r="I19" s="10">
        <v>37974</v>
      </c>
      <c r="J19" s="10">
        <v>0</v>
      </c>
      <c r="K19" s="10">
        <v>0</v>
      </c>
      <c r="L19" s="10">
        <v>16600</v>
      </c>
      <c r="M19" s="10">
        <v>0</v>
      </c>
      <c r="N19" s="10">
        <v>164891</v>
      </c>
    </row>
    <row r="20" spans="1:14" x14ac:dyDescent="0.25">
      <c r="A20" s="1">
        <v>17</v>
      </c>
      <c r="B20" s="8" t="s">
        <v>33</v>
      </c>
      <c r="C20" s="9">
        <f t="shared" si="0"/>
        <v>8286921</v>
      </c>
      <c r="D20" s="10">
        <v>1188579</v>
      </c>
      <c r="E20" s="10">
        <v>461354</v>
      </c>
      <c r="F20" s="10">
        <v>1531046</v>
      </c>
      <c r="G20" s="10">
        <v>316343</v>
      </c>
      <c r="H20" s="10">
        <v>4550812</v>
      </c>
      <c r="I20" s="10">
        <v>109248</v>
      </c>
      <c r="J20" s="10">
        <v>3619</v>
      </c>
      <c r="K20" s="10">
        <v>0</v>
      </c>
      <c r="L20" s="10">
        <v>41098</v>
      </c>
      <c r="M20" s="10">
        <v>0</v>
      </c>
      <c r="N20" s="10">
        <v>84822</v>
      </c>
    </row>
    <row r="21" spans="1:14" x14ac:dyDescent="0.25">
      <c r="A21" s="1">
        <v>18</v>
      </c>
      <c r="B21" s="8" t="s">
        <v>34</v>
      </c>
      <c r="C21" s="9">
        <f t="shared" si="0"/>
        <v>7843724</v>
      </c>
      <c r="D21" s="10">
        <v>845020</v>
      </c>
      <c r="E21" s="10">
        <v>223224</v>
      </c>
      <c r="F21" s="10">
        <v>1755347</v>
      </c>
      <c r="G21" s="10">
        <v>149758</v>
      </c>
      <c r="H21" s="10">
        <v>4771045</v>
      </c>
      <c r="I21" s="10">
        <v>8292</v>
      </c>
      <c r="J21" s="10">
        <v>1028</v>
      </c>
      <c r="K21" s="10">
        <v>0</v>
      </c>
      <c r="L21" s="10">
        <v>0</v>
      </c>
      <c r="M21" s="10">
        <v>0</v>
      </c>
      <c r="N21" s="10">
        <v>90010</v>
      </c>
    </row>
    <row r="22" spans="1:14" x14ac:dyDescent="0.25">
      <c r="A22" s="1">
        <v>19</v>
      </c>
      <c r="B22" s="8" t="s">
        <v>35</v>
      </c>
      <c r="C22" s="9">
        <f t="shared" si="0"/>
        <v>12953897</v>
      </c>
      <c r="D22" s="10">
        <v>1341460</v>
      </c>
      <c r="E22" s="10">
        <v>446615</v>
      </c>
      <c r="F22" s="10">
        <v>1132213</v>
      </c>
      <c r="G22" s="10">
        <v>610538</v>
      </c>
      <c r="H22" s="10">
        <v>8947587</v>
      </c>
      <c r="I22" s="10">
        <v>37190</v>
      </c>
      <c r="J22" s="10">
        <v>520</v>
      </c>
      <c r="K22" s="10">
        <v>0</v>
      </c>
      <c r="L22" s="10">
        <v>7492</v>
      </c>
      <c r="M22" s="10">
        <v>0</v>
      </c>
      <c r="N22" s="10">
        <v>430282</v>
      </c>
    </row>
    <row r="23" spans="1:14" x14ac:dyDescent="0.25">
      <c r="A23" s="1">
        <v>20</v>
      </c>
      <c r="B23" s="8" t="s">
        <v>36</v>
      </c>
      <c r="C23" s="9">
        <f t="shared" si="0"/>
        <v>1435345</v>
      </c>
      <c r="D23" s="10">
        <v>289584</v>
      </c>
      <c r="E23" s="10">
        <v>19478</v>
      </c>
      <c r="F23" s="10">
        <v>42754</v>
      </c>
      <c r="G23" s="10">
        <v>108085</v>
      </c>
      <c r="H23" s="10">
        <v>953374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22070</v>
      </c>
    </row>
    <row r="24" spans="1:14" x14ac:dyDescent="0.25">
      <c r="A24" s="1">
        <v>21</v>
      </c>
      <c r="B24" s="8" t="s">
        <v>37</v>
      </c>
      <c r="C24" s="9">
        <f t="shared" si="0"/>
        <v>9648726</v>
      </c>
      <c r="D24" s="10">
        <v>2117573</v>
      </c>
      <c r="E24" s="10">
        <v>353758</v>
      </c>
      <c r="F24" s="10">
        <v>1779945</v>
      </c>
      <c r="G24" s="10">
        <v>157232</v>
      </c>
      <c r="H24" s="10">
        <v>4634945</v>
      </c>
      <c r="I24" s="10">
        <v>8106</v>
      </c>
      <c r="J24" s="10">
        <v>1599</v>
      </c>
      <c r="K24" s="10">
        <v>0</v>
      </c>
      <c r="L24" s="10">
        <v>58294</v>
      </c>
      <c r="M24" s="10">
        <v>0</v>
      </c>
      <c r="N24" s="10">
        <v>537274</v>
      </c>
    </row>
    <row r="25" spans="1:14" x14ac:dyDescent="0.25">
      <c r="A25" s="1">
        <v>22</v>
      </c>
      <c r="B25" s="8" t="s">
        <v>38</v>
      </c>
      <c r="C25" s="9">
        <f t="shared" si="0"/>
        <v>7861139</v>
      </c>
      <c r="D25" s="10">
        <v>1361151</v>
      </c>
      <c r="E25" s="10">
        <v>604722</v>
      </c>
      <c r="F25" s="10">
        <v>593083</v>
      </c>
      <c r="G25" s="10">
        <v>393651</v>
      </c>
      <c r="H25" s="10">
        <v>4545677</v>
      </c>
      <c r="I25" s="10">
        <v>25500</v>
      </c>
      <c r="J25" s="10">
        <v>551</v>
      </c>
      <c r="K25" s="10">
        <v>0</v>
      </c>
      <c r="L25" s="10">
        <v>31248</v>
      </c>
      <c r="M25" s="10">
        <v>0</v>
      </c>
      <c r="N25" s="10">
        <v>305556</v>
      </c>
    </row>
    <row r="26" spans="1:14" x14ac:dyDescent="0.25">
      <c r="A26" s="1">
        <v>23</v>
      </c>
      <c r="B26" s="8" t="s">
        <v>39</v>
      </c>
      <c r="C26" s="9">
        <f t="shared" si="0"/>
        <v>4263032</v>
      </c>
      <c r="D26" s="10">
        <v>743127</v>
      </c>
      <c r="E26" s="10">
        <v>225257</v>
      </c>
      <c r="F26" s="10">
        <v>847713</v>
      </c>
      <c r="G26" s="10">
        <v>132044</v>
      </c>
      <c r="H26" s="10">
        <v>2220656</v>
      </c>
      <c r="I26" s="10">
        <v>15496</v>
      </c>
      <c r="J26" s="10">
        <v>243</v>
      </c>
      <c r="K26" s="10">
        <v>0</v>
      </c>
      <c r="L26" s="10">
        <v>0</v>
      </c>
      <c r="M26" s="10">
        <v>50</v>
      </c>
      <c r="N26" s="10">
        <v>78446</v>
      </c>
    </row>
    <row r="27" spans="1:14" x14ac:dyDescent="0.25">
      <c r="A27" s="1">
        <v>24</v>
      </c>
      <c r="B27" s="8" t="s">
        <v>40</v>
      </c>
      <c r="C27" s="9">
        <f t="shared" si="0"/>
        <v>8480476</v>
      </c>
      <c r="D27" s="10">
        <v>1247084</v>
      </c>
      <c r="E27" s="10">
        <v>243196</v>
      </c>
      <c r="F27" s="10">
        <v>530166</v>
      </c>
      <c r="G27" s="10">
        <v>252476</v>
      </c>
      <c r="H27" s="10">
        <v>5910024</v>
      </c>
      <c r="I27" s="10">
        <v>40842</v>
      </c>
      <c r="J27" s="10">
        <v>3339</v>
      </c>
      <c r="K27" s="10">
        <v>0</v>
      </c>
      <c r="L27" s="10">
        <v>0</v>
      </c>
      <c r="M27" s="10">
        <v>0</v>
      </c>
      <c r="N27" s="10">
        <v>253349</v>
      </c>
    </row>
    <row r="28" spans="1:14" x14ac:dyDescent="0.25">
      <c r="A28" s="1">
        <v>25</v>
      </c>
      <c r="B28" s="8" t="s">
        <v>41</v>
      </c>
      <c r="C28" s="9">
        <f t="shared" si="0"/>
        <v>15687835</v>
      </c>
      <c r="D28" s="10">
        <v>1383068</v>
      </c>
      <c r="E28" s="10">
        <v>592619</v>
      </c>
      <c r="F28" s="10">
        <v>664094</v>
      </c>
      <c r="G28" s="10">
        <v>482811</v>
      </c>
      <c r="H28" s="10">
        <v>12236405</v>
      </c>
      <c r="I28" s="10">
        <v>65091</v>
      </c>
      <c r="J28" s="10">
        <v>2393</v>
      </c>
      <c r="K28" s="10">
        <v>0</v>
      </c>
      <c r="L28" s="10">
        <v>10412</v>
      </c>
      <c r="M28" s="10">
        <v>0</v>
      </c>
      <c r="N28" s="10">
        <v>250942</v>
      </c>
    </row>
    <row r="29" spans="1:14" x14ac:dyDescent="0.25">
      <c r="A29" s="8"/>
      <c r="B29" s="8" t="s">
        <v>42</v>
      </c>
      <c r="C29" s="12">
        <f t="shared" ref="C29:N29" si="1">SUM(C4:C28)</f>
        <v>260131799</v>
      </c>
      <c r="D29" s="12">
        <f t="shared" si="1"/>
        <v>34062815</v>
      </c>
      <c r="E29" s="12">
        <f t="shared" si="1"/>
        <v>7764212</v>
      </c>
      <c r="F29" s="12">
        <f t="shared" si="1"/>
        <v>22594970</v>
      </c>
      <c r="G29" s="12">
        <f t="shared" si="1"/>
        <v>6704300</v>
      </c>
      <c r="H29" s="12">
        <f t="shared" si="1"/>
        <v>180254016</v>
      </c>
      <c r="I29" s="12">
        <f t="shared" si="1"/>
        <v>1024677</v>
      </c>
      <c r="J29" s="12">
        <f t="shared" si="1"/>
        <v>33801</v>
      </c>
      <c r="K29" s="12">
        <f t="shared" si="1"/>
        <v>0</v>
      </c>
      <c r="L29" s="12">
        <f t="shared" si="1"/>
        <v>279117</v>
      </c>
      <c r="M29" s="12">
        <f t="shared" si="1"/>
        <v>239</v>
      </c>
      <c r="N29" s="12">
        <f t="shared" si="1"/>
        <v>7413652</v>
      </c>
    </row>
    <row r="30" spans="1:14" x14ac:dyDescent="0.25">
      <c r="C30" s="13"/>
    </row>
    <row r="33" spans="3:3" x14ac:dyDescent="0.25">
      <c r="C33" s="13"/>
    </row>
  </sheetData>
  <mergeCells count="5">
    <mergeCell ref="B2:C2"/>
    <mergeCell ref="D2:H2"/>
    <mergeCell ref="I2:L2"/>
    <mergeCell ref="M2:N2"/>
    <mergeCell ref="A1:N1"/>
  </mergeCells>
  <conditionalFormatting sqref="C3:H3 N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2023-11-14T15:36:43Z</dcterms:modified>
</cp:coreProperties>
</file>