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ЦяКнига"/>
  <mc:AlternateContent xmlns:mc="http://schemas.openxmlformats.org/markup-compatibility/2006">
    <mc:Choice Requires="x15">
      <x15ac:absPath xmlns:x15ac="http://schemas.microsoft.com/office/spreadsheetml/2010/11/ac" url="C:\TODOROV\2501370 Соцпослуги\2026\ФОРМИ ЗВІТНОСТІ ДО ІНШИХ ПОСТАНОВ\"/>
    </mc:Choice>
  </mc:AlternateContent>
  <xr:revisionPtr revIDLastSave="0" documentId="13_ncr:1_{F0F287B1-01A3-410A-9DB7-DF82F68FB724}" xr6:coauthVersionLast="47" xr6:coauthVersionMax="47" xr10:uidLastSave="{00000000-0000-0000-0000-000000000000}"/>
  <workbookProtection workbookAlgorithmName="SHA-512" workbookHashValue="FtWMSXmWFEY7m2JxH+Tx8U1/HflCAK7vcQ6QNQWeTdeC6QhIyjzEEI5vRi5GAoy5hesvr8biOjQL7pOoYpdoZw==" workbookSaltValue="vlUKJCdgqen/4p0ree9m0g==" workbookSpinCount="100000" lockStructure="1"/>
  <bookViews>
    <workbookView xWindow="-120" yWindow="-120" windowWidth="29040" windowHeight="15840" xr2:uid="{00000000-000D-0000-FFFF-FFFF00000000}"/>
  </bookViews>
  <sheets>
    <sheet name="Звіт" sheetId="8" r:id="rId1"/>
    <sheet name="Акт надання послуги" sheetId="5" r:id="rId2"/>
  </sheets>
  <definedNames>
    <definedName name="_xlnm.Print_Area" localSheetId="1">'Акт надання послуги'!$A$1:$I$35</definedName>
    <definedName name="_xlnm.Print_Area" localSheetId="0">Звіт!$A$1:$J$29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8" l="1"/>
  <c r="G6" i="5"/>
  <c r="E6" i="5"/>
  <c r="B18" i="8" l="1"/>
  <c r="F18" i="8" s="1"/>
  <c r="B19" i="8"/>
  <c r="D19" i="8" s="1"/>
  <c r="B14" i="8"/>
  <c r="D14" i="8" s="1"/>
  <c r="B15" i="8"/>
  <c r="A15" i="8" s="1"/>
  <c r="B16" i="8"/>
  <c r="D16" i="8" s="1"/>
  <c r="B17" i="8"/>
  <c r="A17" i="8" s="1"/>
  <c r="B20" i="8"/>
  <c r="D20" i="8" s="1"/>
  <c r="B21" i="8"/>
  <c r="A21" i="8" s="1"/>
  <c r="D21" i="8"/>
  <c r="F21" i="8"/>
  <c r="I21" i="8" s="1"/>
  <c r="B13" i="8"/>
  <c r="A13" i="8" s="1"/>
  <c r="C17" i="5"/>
  <c r="A11" i="5"/>
  <c r="L7" i="8"/>
  <c r="I6" i="8" s="1"/>
  <c r="C3" i="5"/>
  <c r="H34" i="5" s="1"/>
  <c r="D18" i="8" l="1"/>
  <c r="F15" i="8"/>
  <c r="D15" i="8"/>
  <c r="F19" i="8"/>
  <c r="A19" i="8"/>
  <c r="H13" i="8"/>
  <c r="F17" i="8"/>
  <c r="D17" i="8"/>
  <c r="H20" i="8"/>
  <c r="A20" i="8"/>
  <c r="H18" i="8"/>
  <c r="I18" i="8" s="1"/>
  <c r="A18" i="8"/>
  <c r="H16" i="8"/>
  <c r="A16" i="8"/>
  <c r="H14" i="8"/>
  <c r="A14" i="8"/>
  <c r="F20" i="8"/>
  <c r="I20" i="8" s="1"/>
  <c r="F16" i="8"/>
  <c r="I16" i="8" s="1"/>
  <c r="F14" i="8"/>
  <c r="I14" i="8" s="1"/>
  <c r="H21" i="8"/>
  <c r="H19" i="8"/>
  <c r="H17" i="8"/>
  <c r="H15" i="8"/>
  <c r="F13" i="8"/>
  <c r="D13" i="8"/>
  <c r="A2" i="5"/>
  <c r="E8" i="5"/>
  <c r="B11" i="8"/>
  <c r="B12" i="8"/>
  <c r="B10" i="8"/>
  <c r="I13" i="8" l="1"/>
  <c r="I15" i="8"/>
  <c r="I19" i="8"/>
  <c r="I17" i="8"/>
  <c r="F10" i="8"/>
  <c r="B22" i="8"/>
  <c r="B28" i="5" s="1"/>
  <c r="F11" i="8"/>
  <c r="A11" i="8"/>
  <c r="A12" i="8"/>
  <c r="F12" i="8"/>
  <c r="D12" i="8"/>
  <c r="D11" i="8"/>
  <c r="A10" i="8"/>
  <c r="H12" i="8"/>
  <c r="D10" i="8"/>
  <c r="H10" i="8"/>
  <c r="H11" i="8"/>
  <c r="I12" i="8" l="1"/>
  <c r="I11" i="8"/>
  <c r="I10" i="8"/>
  <c r="F22" i="8"/>
  <c r="D28" i="5" s="1"/>
  <c r="D22" i="8"/>
  <c r="F28" i="5"/>
  <c r="A22" i="5" l="1"/>
  <c r="H28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Тодоров Олександр Болеславович</author>
  </authors>
  <commentList>
    <comment ref="A3" authorId="0" shapeId="0" xr:uid="{5A2A8FCA-3CBE-451E-8BCA-F5F776400E4D}">
      <text>
        <r>
          <rPr>
            <sz val="8"/>
            <color indexed="81"/>
            <rFont val="Tahoma"/>
            <family val="2"/>
            <charset val="204"/>
          </rPr>
          <t xml:space="preserve">версія шаблонів звітності 1.1
! (Для коректної роботи цих шаблонів необхідно використовувати </t>
        </r>
        <r>
          <rPr>
            <b/>
            <sz val="8"/>
            <color indexed="81"/>
            <rFont val="Tahoma"/>
            <family val="2"/>
            <charset val="204"/>
          </rPr>
          <t>Excel 2010 або новішої версії</t>
        </r>
        <r>
          <rPr>
            <sz val="8"/>
            <color indexed="81"/>
            <rFont val="Tahoma"/>
            <family val="2"/>
            <charset val="204"/>
          </rPr>
          <t>)
в цьому полі необхідно вказати найменування надавача соц. послуги (</t>
        </r>
        <r>
          <rPr>
            <b/>
            <sz val="8"/>
            <color indexed="81"/>
            <rFont val="Tahoma"/>
            <family val="2"/>
            <charset val="204"/>
          </rPr>
          <t>якщо надавач - ФОП</t>
        </r>
        <r>
          <rPr>
            <sz val="8"/>
            <color indexed="81"/>
            <rFont val="Tahoma"/>
            <family val="2"/>
            <charset val="204"/>
          </rPr>
          <t xml:space="preserve">, то </t>
        </r>
        <r>
          <rPr>
            <b/>
            <sz val="8"/>
            <color indexed="81"/>
            <rFont val="Tahoma"/>
            <family val="2"/>
            <charset val="204"/>
          </rPr>
          <t>необхідно</t>
        </r>
        <r>
          <rPr>
            <sz val="8"/>
            <color indexed="81"/>
            <rFont val="Tahoma"/>
            <family val="2"/>
            <charset val="204"/>
          </rPr>
          <t xml:space="preserve"> вказати так: ФОП Прізвище Ім'я По-батькові, або так: Фізична особа-підприємець Прізвище Ім'я По-батькові)
</t>
        </r>
      </text>
    </comment>
    <comment ref="B6" authorId="0" shapeId="0" xr:uid="{B1256FF8-8D0C-45D3-8BE6-CA0780CB6537}">
      <text>
        <r>
          <rPr>
            <sz val="9"/>
            <color indexed="81"/>
            <rFont val="Tahoma"/>
            <family val="2"/>
            <charset val="204"/>
          </rPr>
          <t>тут необхідно вказати дату договору з Фондом</t>
        </r>
      </text>
    </comment>
    <comment ref="E6" authorId="0" shapeId="0" xr:uid="{30B53955-9C1A-46CD-B7E5-E3A5C329AF83}">
      <text>
        <r>
          <rPr>
            <sz val="9"/>
            <color indexed="81"/>
            <rFont val="Tahoma"/>
            <family val="2"/>
            <charset val="204"/>
          </rPr>
          <t>тут необхідно вказати номер договору з Фондом</t>
        </r>
      </text>
    </comment>
    <comment ref="L7" authorId="0" shapeId="0" xr:uid="{2ED9832A-E51E-4920-8134-F7BE53CFCC27}">
      <text>
        <r>
          <rPr>
            <b/>
            <sz val="9"/>
            <color indexed="81"/>
            <rFont val="Tahoma"/>
            <family val="2"/>
            <charset val="204"/>
          </rPr>
          <t>Обрати стрілками назву місяця, за який формується звіт:</t>
        </r>
      </text>
    </comment>
    <comment ref="L8" authorId="0" shapeId="0" xr:uid="{F2B8BF1F-0DE9-4800-A0B3-C17C55C7830A}">
      <text>
        <r>
          <rPr>
            <b/>
            <sz val="8"/>
            <color indexed="81"/>
            <rFont val="Tahoma"/>
            <family val="2"/>
            <charset val="204"/>
          </rPr>
          <t>!!! графу 1 заповнювати тут</t>
        </r>
      </text>
    </comment>
    <comment ref="M8" authorId="0" shapeId="0" xr:uid="{45E0B860-FE76-445E-9515-5ED64D2B23CA}">
      <text>
        <r>
          <rPr>
            <b/>
            <sz val="8"/>
            <color indexed="81"/>
            <rFont val="Tahoma"/>
            <family val="2"/>
            <charset val="204"/>
          </rPr>
          <t>!!! графу 2 заповнювати тут</t>
        </r>
      </text>
    </comment>
    <comment ref="N8" authorId="0" shapeId="0" xr:uid="{EAD526B0-C79C-40B3-A982-8609F67444F4}">
      <text>
        <r>
          <rPr>
            <b/>
            <sz val="8"/>
            <color indexed="81"/>
            <rFont val="Tahoma"/>
            <family val="2"/>
            <charset val="204"/>
          </rPr>
          <t>!!! графу 3 заповнювати тут</t>
        </r>
      </text>
    </comment>
    <comment ref="O8" authorId="0" shapeId="0" xr:uid="{AF61CADB-E87F-4632-A96E-B00CCB38678E}">
      <text>
        <r>
          <rPr>
            <b/>
            <sz val="8"/>
            <color indexed="81"/>
            <rFont val="Tahoma"/>
            <family val="2"/>
            <charset val="204"/>
          </rPr>
          <t>!!! графу 4 заповнювати тут</t>
        </r>
      </text>
    </comment>
    <comment ref="C26" authorId="0" shapeId="0" xr:uid="{9299D7EB-AEA0-41B4-BCB2-535635FF56DF}">
      <text>
        <r>
          <rPr>
            <sz val="9"/>
            <color indexed="81"/>
            <rFont val="Tahoma"/>
            <charset val="1"/>
          </rPr>
          <t>ПІБ керівника надавача соціальної послуги</t>
        </r>
      </text>
    </comment>
    <comment ref="J26" authorId="0" shapeId="0" xr:uid="{247018DE-CE85-4A17-BFFC-56A0F0FBF634}">
      <text>
        <r>
          <rPr>
            <sz val="9"/>
            <color indexed="81"/>
            <rFont val="Tahoma"/>
            <charset val="1"/>
          </rPr>
          <t>!!! Підписувати вручну та ставити жодні печатки НЕ ПОТРІБНО! 
Підписувати виключно кваліфікованим електронним цифровим підписом (КЕП)</t>
        </r>
      </text>
    </comment>
    <comment ref="C28" authorId="0" shapeId="0" xr:uid="{613D6A0E-9604-49EA-A21D-279BDC6F828C}">
      <text>
        <r>
          <rPr>
            <sz val="9"/>
            <color indexed="81"/>
            <rFont val="Tahoma"/>
            <charset val="1"/>
          </rPr>
          <t xml:space="preserve">ПІБ головного бухгалтера надавача соціальної послуги </t>
        </r>
        <r>
          <rPr>
            <b/>
            <sz val="9"/>
            <color indexed="81"/>
            <rFont val="Tahoma"/>
            <family val="2"/>
            <charset val="204"/>
          </rPr>
          <t>(у разі наявності</t>
        </r>
        <r>
          <rPr>
            <sz val="9"/>
            <color indexed="81"/>
            <rFont val="Tahoma"/>
            <charset val="1"/>
          </rPr>
          <t>), у разі відсутності бухгалтера поле залишати пустим та зазначати про відсутнійсть бухгалтера щомісяця у супровідному листі до звіту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Тодоров Олександр Болеславович</author>
  </authors>
  <commentList>
    <comment ref="G1" authorId="0" shapeId="0" xr:uid="{B541B810-3765-4F78-B796-18F28B9C2450}">
      <text>
        <r>
          <rPr>
            <b/>
            <sz val="10"/>
            <color indexed="81"/>
            <rFont val="Tahoma"/>
            <family val="2"/>
            <charset val="204"/>
          </rPr>
          <t>! поля, виділені блакитним кольором є обов'язковими для заповнення</t>
        </r>
      </text>
    </comment>
    <comment ref="A3" authorId="0" shapeId="0" xr:uid="{00000000-0006-0000-0400-000002000000}">
      <text>
        <r>
          <rPr>
            <sz val="9"/>
            <color indexed="81"/>
            <rFont val="Tahoma"/>
            <family val="2"/>
            <charset val="204"/>
          </rPr>
          <t>!!! Підписувати вручну та ставити печатки НЕ ПОТРІБНО! 
Підписувати виключно кваліфікованим електронним цифровим підписом (КЕП)</t>
        </r>
      </text>
    </comment>
    <comment ref="B9" authorId="0" shapeId="0" xr:uid="{642CC8CF-2814-4453-A7CE-38F731ADD915}">
      <text>
        <r>
          <rPr>
            <sz val="10"/>
            <color indexed="81"/>
            <rFont val="Tahoma"/>
            <family val="2"/>
            <charset val="204"/>
          </rPr>
          <t>вказати назву населеного пункту, де надається соц. послуга притулку</t>
        </r>
      </text>
    </comment>
    <comment ref="C13" authorId="0" shapeId="0" xr:uid="{2D371A7E-82DF-4438-A12E-25093DC1CC48}">
      <text>
        <r>
          <rPr>
            <sz val="10"/>
            <color indexed="81"/>
            <rFont val="Tahoma"/>
            <family val="2"/>
            <charset val="204"/>
          </rPr>
          <t xml:space="preserve">необхідно вказати </t>
        </r>
        <r>
          <rPr>
            <b/>
            <sz val="10"/>
            <color indexed="81"/>
            <rFont val="Tahoma"/>
            <family val="2"/>
            <charset val="204"/>
          </rPr>
          <t>посаду</t>
        </r>
        <r>
          <rPr>
            <sz val="10"/>
            <color indexed="81"/>
            <rFont val="Tahoma"/>
            <family val="2"/>
            <charset val="204"/>
          </rPr>
          <t xml:space="preserve">, </t>
        </r>
        <r>
          <rPr>
            <b/>
            <sz val="10"/>
            <color indexed="81"/>
            <rFont val="Tahoma"/>
            <family val="2"/>
            <charset val="204"/>
          </rPr>
          <t>прізвище, власне ім’я, по батькові керівника надавача соц. послуги</t>
        </r>
      </text>
    </comment>
    <comment ref="D15" authorId="0" shapeId="0" xr:uid="{9CF97986-986A-455F-AF0B-8F8500667AD6}">
      <text>
        <r>
          <rPr>
            <sz val="10"/>
            <color indexed="81"/>
            <rFont val="Tahoma"/>
            <family val="2"/>
            <charset val="204"/>
          </rPr>
          <t>необхідно вказати назву документа, на підставі якого діє надавач соц. послуги, наприклад: Статуту</t>
        </r>
      </text>
    </comment>
    <comment ref="D19" authorId="0" shapeId="0" xr:uid="{F0B5BF9B-C92B-49CD-811F-919A5681E423}">
      <text>
        <r>
          <rPr>
            <sz val="10"/>
            <color indexed="81"/>
            <rFont val="Tahoma"/>
            <family val="2"/>
            <charset val="204"/>
          </rPr>
          <t xml:space="preserve">заповнювати </t>
        </r>
        <r>
          <rPr>
            <b/>
            <sz val="10"/>
            <color indexed="81"/>
            <rFont val="Tahoma"/>
            <family val="2"/>
            <charset val="204"/>
          </rPr>
          <t>тільки</t>
        </r>
        <r>
          <rPr>
            <sz val="10"/>
            <color indexed="81"/>
            <rFont val="Tahoma"/>
            <family val="2"/>
            <charset val="204"/>
          </rPr>
          <t xml:space="preserve"> у випадку, якщо надвач соц. послуги - це фізична особа-підприємець</t>
        </r>
      </text>
    </comment>
    <comment ref="D22" authorId="0" shapeId="0" xr:uid="{00000000-0006-0000-0400-000003000000}">
      <text>
        <r>
          <rPr>
            <b/>
            <sz val="10"/>
            <color indexed="81"/>
            <rFont val="Tahoma"/>
            <family val="2"/>
            <charset val="204"/>
          </rPr>
          <t xml:space="preserve">Тут </t>
        </r>
        <r>
          <rPr>
            <sz val="10"/>
            <color indexed="81"/>
            <rFont val="Tahoma"/>
            <family val="2"/>
            <charset val="204"/>
          </rPr>
          <t xml:space="preserve">вказується фактична вартість надання соціальної послуги за звітний місяць з клітинки зліва (А22) </t>
        </r>
        <r>
          <rPr>
            <b/>
            <sz val="10"/>
            <color indexed="81"/>
            <rFont val="Tahoma"/>
            <family val="2"/>
            <charset val="204"/>
          </rPr>
          <t>(гривень, прописом)</t>
        </r>
      </text>
    </comment>
    <comment ref="H22" authorId="0" shapeId="0" xr:uid="{541AADA3-2E04-4BD3-86FA-A0E6B4C124A1}">
      <text>
        <r>
          <rPr>
            <b/>
            <sz val="10"/>
            <color indexed="81"/>
            <rFont val="Tahoma"/>
            <family val="2"/>
            <charset val="204"/>
          </rPr>
          <t>Тут</t>
        </r>
        <r>
          <rPr>
            <sz val="10"/>
            <color indexed="81"/>
            <rFont val="Tahoma"/>
            <family val="2"/>
            <charset val="204"/>
          </rPr>
          <t xml:space="preserve">  вказується кількість копійок </t>
        </r>
        <r>
          <rPr>
            <b/>
            <sz val="10"/>
            <color indexed="81"/>
            <rFont val="Tahoma"/>
            <family val="2"/>
            <charset val="204"/>
          </rPr>
          <t>(цифрами)</t>
        </r>
      </text>
    </comment>
    <comment ref="G34" authorId="0" shapeId="0" xr:uid="{00000000-0006-0000-0400-000007000000}">
      <text>
        <r>
          <rPr>
            <sz val="9"/>
            <color indexed="81"/>
            <rFont val="Tahoma"/>
            <family val="2"/>
            <charset val="204"/>
          </rPr>
          <t>!!! Підписувати вручну та ставити печатки НЕ ПОТРІБНО! 
Підписувати виключно кваліфікованим електронним цифровим підписом (КЕП)</t>
        </r>
      </text>
    </comment>
  </commentList>
</comments>
</file>

<file path=xl/sharedStrings.xml><?xml version="1.0" encoding="utf-8"?>
<sst xmlns="http://schemas.openxmlformats.org/spreadsheetml/2006/main" count="68" uniqueCount="54">
  <si>
    <t>(найменування надавача соціальних послуг)</t>
  </si>
  <si>
    <t>м.</t>
  </si>
  <si>
    <t>за</t>
  </si>
  <si>
    <t>(посада, прізвище, власне ім’я, по батькові (за наявності)</t>
  </si>
  <si>
    <t>в особі</t>
  </si>
  <si>
    <t>(назва та реквізити документа)</t>
  </si>
  <si>
    <t>що діє на підставі</t>
  </si>
  <si>
    <t>(прізвище, власне ім’я, по батькові (за наявності) фізичної особи - підприємця, що надає соціальні послуги)</t>
  </si>
  <si>
    <t>(або</t>
  </si>
  <si>
    <t>Керівник</t>
  </si>
  <si>
    <t>(підпис)</t>
  </si>
  <si>
    <t>Головний бухгалтер</t>
  </si>
  <si>
    <t>"      "</t>
  </si>
  <si>
    <t>№</t>
  </si>
  <si>
    <t>),</t>
  </si>
  <si>
    <t>ВСЬОГО</t>
  </si>
  <si>
    <t>(власне ім'я, прізвище)</t>
  </si>
  <si>
    <t>ЗА ВИКОНАВЦЯ</t>
  </si>
  <si>
    <t>ЗА ЗАМОВНИКА</t>
  </si>
  <si>
    <t>(</t>
  </si>
  <si>
    <t>202__ року</t>
  </si>
  <si>
    <t>(підпис)                           власне ім'я, прізвище</t>
  </si>
  <si>
    <t>Керівник Фонду соціального захисту осіб з інвалідністю</t>
  </si>
  <si>
    <t xml:space="preserve">ЗАТВЕРДЖУЮ        </t>
  </si>
  <si>
    <t xml:space="preserve">ЗАТВЕРДЖУЮ                 
</t>
  </si>
  <si>
    <t>,</t>
  </si>
  <si>
    <t>) гривень</t>
  </si>
  <si>
    <t>Звіт</t>
  </si>
  <si>
    <t>про надану соціальну послугу притулку, у звітному періоді</t>
  </si>
  <si>
    <t>(найменування надавача соціальної послуги притулку)</t>
  </si>
  <si>
    <t>до Договору від</t>
  </si>
  <si>
    <t>станом на</t>
  </si>
  <si>
    <t>Адреса місця
надання
соціальної
послуги притулку</t>
  </si>
  <si>
    <t>Кількість
осіб, яким
надано
соціальну
послугу
притулку</t>
  </si>
  <si>
    <t>з графи 2
кількість
жінок</t>
  </si>
  <si>
    <t>Кількість днів
надання
соціальної
послуги
притулку</t>
  </si>
  <si>
    <t>Фактична
вартість надання
соціальної
послуги
притулку (грн)</t>
  </si>
  <si>
    <t>* До звіту додається акт надання соціальної послуги притулку (додаток 1).</t>
  </si>
  <si>
    <t xml:space="preserve">(прізвище, власне ім’я та по батькові (за наявності) </t>
  </si>
  <si>
    <t>Тариф на
одного
отримувача (грн)</t>
  </si>
  <si>
    <t>-</t>
  </si>
  <si>
    <t>Акт № ____
надання соціальної послуги притулку</t>
  </si>
  <si>
    <t>(реквізити договору про надання соціальної послуги притулку)</t>
  </si>
  <si>
    <t>Надавач соціальної послуги притулку</t>
  </si>
  <si>
    <r>
      <t xml:space="preserve">що називатиметься надалі - "Виконавець", з однієї сторони, та </t>
    </r>
    <r>
      <rPr>
        <b/>
        <sz val="14"/>
        <color theme="1"/>
        <rFont val="Times New Roman"/>
        <family val="1"/>
        <charset val="204"/>
      </rPr>
      <t>Фонд соціального захисту осіб з інвалідністю в особі керівника</t>
    </r>
    <r>
      <rPr>
        <sz val="14"/>
        <color theme="1"/>
        <rFont val="Times New Roman"/>
        <family val="1"/>
        <charset val="204"/>
      </rPr>
      <t xml:space="preserve">, що діє на підставі </t>
    </r>
    <r>
      <rPr>
        <b/>
        <sz val="14"/>
        <color theme="1"/>
        <rFont val="Times New Roman"/>
        <family val="1"/>
        <charset val="204"/>
      </rPr>
      <t>Положення про Фонд соціального захисту осіб з інвалідністю</t>
    </r>
    <r>
      <rPr>
        <sz val="14"/>
        <color theme="1"/>
        <rFont val="Times New Roman"/>
        <family val="1"/>
        <charset val="204"/>
      </rPr>
      <t>, затвердженого наказом Міністерства соціальної політики України від 14.04.2011 №129 (зі змінами) називатиметься надалі - "Замовник", погодили, що загальна фактична вартість надання соціальної послуги притулку, яка підлягає сплаті, становить</t>
    </r>
  </si>
  <si>
    <t>копійок.</t>
  </si>
  <si>
    <t>№ зп</t>
  </si>
  <si>
    <t>Кількість осіб,
які отримали
соціальну
послугу
притулку</t>
  </si>
  <si>
    <t>Фактична кількість днів
надання соціальної
послуги притулку</t>
  </si>
  <si>
    <t>Тариф на одного
отримувача
(гривні)</t>
  </si>
  <si>
    <t>Фактична вартість надання
соціальної послуги
притулку за звітний
період
(гривні)</t>
  </si>
  <si>
    <t>* Зазначити реквізити договору про надання соціальної послуги притулку</t>
  </si>
  <si>
    <t>відповідно до* договору від</t>
  </si>
  <si>
    <t>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</si>
</sst>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\-0;\-;@"/>
    <numFmt numFmtId="165" formatCode="00"/>
  </numFmts>
  <fonts count="2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10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10"/>
      <color theme="1"/>
      <name val="Times New Roman"/>
      <family val="1"/>
      <charset val="204"/>
    </font>
    <font>
      <sz val="10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3" fillId="0" borderId="0" xfId="0" applyFont="1" applyAlignment="1">
      <alignment vertical="center"/>
    </xf>
    <xf numFmtId="0" fontId="7" fillId="0" borderId="0" xfId="0" applyFont="1"/>
    <xf numFmtId="0" fontId="1" fillId="0" borderId="0" xfId="0" applyFont="1" applyAlignment="1">
      <alignment vertical="center"/>
    </xf>
    <xf numFmtId="0" fontId="14" fillId="0" borderId="0" xfId="0" applyFont="1" applyAlignment="1">
      <alignment horizontal="center" vertical="top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4" fontId="8" fillId="0" borderId="0" xfId="0" applyNumberFormat="1" applyFont="1" applyAlignment="1">
      <alignment horizontal="center" vertical="center" wrapText="1"/>
    </xf>
    <xf numFmtId="0" fontId="1" fillId="0" borderId="3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 wrapText="1"/>
      <protection locked="0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 applyProtection="1">
      <alignment horizontal="center" vertical="center"/>
      <protection locked="0"/>
    </xf>
    <xf numFmtId="0" fontId="8" fillId="0" borderId="0" xfId="0" applyFont="1" applyAlignment="1">
      <alignment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left" vertical="top" wrapText="1"/>
      <protection locked="0"/>
    </xf>
    <xf numFmtId="0" fontId="7" fillId="0" borderId="13" xfId="0" applyFont="1" applyBorder="1" applyAlignment="1" applyProtection="1">
      <alignment horizontal="left" vertical="top" wrapText="1"/>
      <protection locked="0"/>
    </xf>
    <xf numFmtId="165" fontId="9" fillId="0" borderId="3" xfId="0" applyNumberFormat="1" applyFont="1" applyBorder="1" applyAlignment="1" applyProtection="1">
      <alignment horizontal="center"/>
      <protection locked="0"/>
    </xf>
    <xf numFmtId="49" fontId="5" fillId="0" borderId="3" xfId="0" applyNumberFormat="1" applyFont="1" applyBorder="1" applyAlignment="1" applyProtection="1">
      <alignment horizontal="left"/>
      <protection hidden="1"/>
    </xf>
    <xf numFmtId="164" fontId="5" fillId="0" borderId="3" xfId="0" applyNumberFormat="1" applyFont="1" applyBorder="1" applyAlignment="1" applyProtection="1">
      <alignment horizontal="center"/>
      <protection hidden="1"/>
    </xf>
    <xf numFmtId="1" fontId="6" fillId="0" borderId="3" xfId="0" applyNumberFormat="1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vertical="top" wrapText="1"/>
      <protection hidden="1"/>
    </xf>
    <xf numFmtId="0" fontId="5" fillId="0" borderId="0" xfId="0" applyFont="1" applyAlignment="1" applyProtection="1">
      <alignment wrapText="1"/>
      <protection hidden="1"/>
    </xf>
    <xf numFmtId="0" fontId="1" fillId="0" borderId="0" xfId="0" applyFont="1" applyAlignment="1" applyProtection="1">
      <alignment vertical="top" wrapText="1"/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right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right" wrapText="1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right"/>
      <protection hidden="1"/>
    </xf>
    <xf numFmtId="0" fontId="5" fillId="0" borderId="0" xfId="0" applyFont="1" applyAlignment="1" applyProtection="1">
      <alignment vertical="center"/>
      <protection hidden="1"/>
    </xf>
    <xf numFmtId="0" fontId="5" fillId="0" borderId="3" xfId="0" applyFont="1" applyBorder="1" applyAlignment="1" applyProtection="1">
      <alignment horizontal="center"/>
      <protection hidden="1"/>
    </xf>
    <xf numFmtId="14" fontId="5" fillId="0" borderId="0" xfId="0" applyNumberFormat="1" applyFont="1" applyProtection="1">
      <protection hidden="1"/>
    </xf>
    <xf numFmtId="0" fontId="5" fillId="0" borderId="0" xfId="0" applyFont="1" applyAlignment="1" applyProtection="1">
      <alignment horizontal="left" wrapText="1"/>
      <protection hidden="1"/>
    </xf>
    <xf numFmtId="164" fontId="9" fillId="0" borderId="0" xfId="0" applyNumberFormat="1" applyFont="1" applyAlignment="1" applyProtection="1">
      <alignment horizontal="left" wrapText="1"/>
      <protection hidden="1"/>
    </xf>
    <xf numFmtId="0" fontId="3" fillId="0" borderId="0" xfId="0" applyFont="1" applyProtection="1">
      <protection hidden="1"/>
    </xf>
    <xf numFmtId="0" fontId="1" fillId="0" borderId="0" xfId="0" applyFont="1" applyAlignment="1" applyProtection="1">
      <alignment horizontal="left" wrapText="1"/>
      <protection hidden="1"/>
    </xf>
    <xf numFmtId="164" fontId="9" fillId="0" borderId="0" xfId="0" applyNumberFormat="1" applyFont="1" applyAlignment="1" applyProtection="1">
      <alignment wrapText="1"/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49" fontId="9" fillId="0" borderId="0" xfId="0" applyNumberFormat="1" applyFont="1" applyAlignment="1" applyProtection="1">
      <alignment horizontal="right" wrapText="1"/>
      <protection hidden="1"/>
    </xf>
    <xf numFmtId="0" fontId="9" fillId="0" borderId="0" xfId="0" applyFont="1" applyProtection="1">
      <protection hidden="1"/>
    </xf>
    <xf numFmtId="0" fontId="5" fillId="0" borderId="3" xfId="0" applyFont="1" applyBorder="1" applyAlignment="1" applyProtection="1">
      <alignment horizontal="left" vertical="center" wrapText="1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0" borderId="3" xfId="0" applyFont="1" applyBorder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 vertical="top"/>
      <protection hidden="1"/>
    </xf>
    <xf numFmtId="0" fontId="14" fillId="0" borderId="0" xfId="0" applyFont="1" applyAlignment="1" applyProtection="1">
      <alignment horizontal="center" vertical="top"/>
      <protection hidden="1"/>
    </xf>
    <xf numFmtId="0" fontId="7" fillId="0" borderId="0" xfId="0" applyFont="1" applyProtection="1">
      <protection hidden="1"/>
    </xf>
    <xf numFmtId="0" fontId="0" fillId="0" borderId="0" xfId="0" applyProtection="1">
      <protection hidden="1"/>
    </xf>
    <xf numFmtId="0" fontId="1" fillId="0" borderId="0" xfId="0" applyFont="1" applyAlignment="1" applyProtection="1">
      <alignment horizontal="right"/>
      <protection hidden="1"/>
    </xf>
    <xf numFmtId="0" fontId="1" fillId="0" borderId="0" xfId="0" applyFont="1" applyProtection="1"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7" fillId="0" borderId="6" xfId="0" applyFont="1" applyBorder="1" applyAlignment="1" applyProtection="1">
      <alignment vertical="center" wrapText="1"/>
      <protection hidden="1"/>
    </xf>
    <xf numFmtId="0" fontId="7" fillId="0" borderId="5" xfId="0" applyFont="1" applyBorder="1" applyAlignment="1" applyProtection="1">
      <alignment vertical="center" wrapText="1"/>
      <protection hidden="1"/>
    </xf>
    <xf numFmtId="0" fontId="7" fillId="0" borderId="1" xfId="0" applyFont="1" applyBorder="1" applyAlignment="1" applyProtection="1">
      <alignment vertical="top" wrapText="1"/>
      <protection hidden="1"/>
    </xf>
    <xf numFmtId="4" fontId="7" fillId="0" borderId="1" xfId="0" applyNumberFormat="1" applyFont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 applyProtection="1">
      <alignment vertical="center" wrapText="1"/>
      <protection hidden="1"/>
    </xf>
    <xf numFmtId="4" fontId="8" fillId="0" borderId="1" xfId="0" applyNumberFormat="1" applyFont="1" applyBorder="1" applyAlignment="1" applyProtection="1">
      <alignment horizontal="center" vertical="center" wrapText="1"/>
      <protection hidden="1"/>
    </xf>
    <xf numFmtId="0" fontId="14" fillId="0" borderId="0" xfId="0" applyFont="1" applyProtection="1">
      <protection hidden="1"/>
    </xf>
    <xf numFmtId="0" fontId="0" fillId="0" borderId="3" xfId="0" applyBorder="1" applyProtection="1">
      <protection hidden="1"/>
    </xf>
    <xf numFmtId="0" fontId="14" fillId="0" borderId="0" xfId="0" applyFont="1" applyAlignment="1" applyProtection="1">
      <alignment vertical="top"/>
      <protection hidden="1"/>
    </xf>
    <xf numFmtId="0" fontId="2" fillId="0" borderId="7" xfId="0" applyFont="1" applyBorder="1" applyAlignment="1" applyProtection="1">
      <alignment horizontal="center" vertical="center" wrapText="1"/>
      <protection hidden="1"/>
    </xf>
    <xf numFmtId="0" fontId="17" fillId="0" borderId="8" xfId="0" applyFont="1" applyBorder="1" applyAlignment="1" applyProtection="1">
      <alignment vertical="center" wrapText="1"/>
      <protection hidden="1"/>
    </xf>
    <xf numFmtId="0" fontId="17" fillId="0" borderId="9" xfId="0" applyFont="1" applyBorder="1" applyAlignment="1" applyProtection="1">
      <alignment vertical="center" wrapText="1"/>
      <protection hidden="1"/>
    </xf>
    <xf numFmtId="0" fontId="17" fillId="0" borderId="10" xfId="0" applyFont="1" applyBorder="1" applyAlignment="1" applyProtection="1">
      <alignment vertical="center" wrapText="1"/>
      <protection hidden="1"/>
    </xf>
    <xf numFmtId="0" fontId="7" fillId="0" borderId="11" xfId="0" applyFont="1" applyBorder="1" applyAlignment="1" applyProtection="1">
      <alignment horizontal="center" vertical="center" wrapText="1"/>
      <protection hidden="1"/>
    </xf>
    <xf numFmtId="0" fontId="7" fillId="0" borderId="12" xfId="0" applyFont="1" applyBorder="1" applyAlignment="1" applyProtection="1">
      <alignment horizontal="center" vertical="center" wrapText="1"/>
      <protection hidden="1"/>
    </xf>
    <xf numFmtId="0" fontId="7" fillId="0" borderId="22" xfId="0" applyFont="1" applyBorder="1" applyAlignment="1" applyProtection="1">
      <alignment horizontal="left" vertical="top" wrapText="1"/>
      <protection locked="0"/>
    </xf>
    <xf numFmtId="0" fontId="7" fillId="0" borderId="23" xfId="0" applyFont="1" applyBorder="1" applyAlignment="1" applyProtection="1">
      <alignment horizontal="center" vertical="center" wrapText="1"/>
      <protection locked="0"/>
    </xf>
    <xf numFmtId="0" fontId="7" fillId="0" borderId="24" xfId="0" applyFont="1" applyBorder="1" applyAlignment="1" applyProtection="1">
      <alignment horizontal="center" vertical="center" wrapText="1"/>
      <protection locked="0"/>
    </xf>
    <xf numFmtId="49" fontId="6" fillId="0" borderId="3" xfId="0" applyNumberFormat="1" applyFont="1" applyBorder="1" applyAlignment="1" applyProtection="1">
      <alignment horizontal="center" wrapText="1"/>
      <protection hidden="1"/>
    </xf>
    <xf numFmtId="4" fontId="8" fillId="0" borderId="1" xfId="0" applyNumberFormat="1" applyFont="1" applyBorder="1" applyAlignment="1" applyProtection="1">
      <alignment horizontal="center" vertical="center" wrapText="1"/>
      <protection hidden="1"/>
    </xf>
    <xf numFmtId="3" fontId="7" fillId="0" borderId="6" xfId="0" applyNumberFormat="1" applyFont="1" applyBorder="1" applyAlignment="1" applyProtection="1">
      <alignment horizontal="center" vertical="center" wrapText="1"/>
      <protection hidden="1"/>
    </xf>
    <xf numFmtId="3" fontId="7" fillId="0" borderId="5" xfId="0" applyNumberFormat="1" applyFont="1" applyBorder="1" applyAlignment="1" applyProtection="1">
      <alignment horizontal="center" vertical="center" wrapText="1"/>
      <protection hidden="1"/>
    </xf>
    <xf numFmtId="4" fontId="7" fillId="0" borderId="1" xfId="0" applyNumberFormat="1" applyFont="1" applyBorder="1" applyAlignment="1" applyProtection="1">
      <alignment horizontal="center" vertical="center" wrapText="1"/>
      <protection hidden="1"/>
    </xf>
    <xf numFmtId="3" fontId="7" fillId="0" borderId="1" xfId="0" applyNumberFormat="1" applyFont="1" applyBorder="1" applyAlignment="1" applyProtection="1">
      <alignment horizontal="center" vertical="center" wrapText="1"/>
      <protection hidden="1"/>
    </xf>
    <xf numFmtId="0" fontId="7" fillId="0" borderId="6" xfId="0" applyFont="1" applyBorder="1" applyAlignment="1" applyProtection="1">
      <alignment horizontal="center" vertical="center" wrapText="1"/>
      <protection hidden="1"/>
    </xf>
    <xf numFmtId="0" fontId="7" fillId="0" borderId="4" xfId="0" applyFont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7" fillId="0" borderId="6" xfId="0" applyFont="1" applyBorder="1" applyAlignment="1" applyProtection="1">
      <alignment horizontal="center" vertical="center"/>
      <protection hidden="1"/>
    </xf>
    <xf numFmtId="0" fontId="7" fillId="0" borderId="5" xfId="0" applyFont="1" applyBorder="1" applyAlignment="1" applyProtection="1">
      <alignment horizontal="center" vertical="center"/>
      <protection hidden="1"/>
    </xf>
    <xf numFmtId="0" fontId="7" fillId="0" borderId="3" xfId="0" applyFont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 vertical="top"/>
      <protection hidden="1"/>
    </xf>
    <xf numFmtId="3" fontId="8" fillId="0" borderId="6" xfId="0" applyNumberFormat="1" applyFont="1" applyBorder="1" applyAlignment="1" applyProtection="1">
      <alignment horizontal="center" vertical="center" wrapText="1"/>
      <protection hidden="1"/>
    </xf>
    <xf numFmtId="3" fontId="8" fillId="0" borderId="5" xfId="0" applyNumberFormat="1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/>
      <protection hidden="1"/>
    </xf>
    <xf numFmtId="0" fontId="5" fillId="0" borderId="3" xfId="0" applyFont="1" applyBorder="1" applyAlignment="1" applyProtection="1">
      <alignment horizontal="center" wrapText="1"/>
      <protection locked="0"/>
    </xf>
    <xf numFmtId="49" fontId="1" fillId="0" borderId="3" xfId="0" applyNumberFormat="1" applyFont="1" applyBorder="1" applyAlignment="1" applyProtection="1">
      <alignment horizont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hidden="1"/>
    </xf>
    <xf numFmtId="0" fontId="1" fillId="0" borderId="3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 wrapText="1"/>
      <protection hidden="1"/>
    </xf>
    <xf numFmtId="164" fontId="9" fillId="0" borderId="3" xfId="0" applyNumberFormat="1" applyFont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 vertical="top" wrapText="1"/>
      <protection hidden="1"/>
    </xf>
    <xf numFmtId="0" fontId="6" fillId="0" borderId="0" xfId="0" applyFont="1" applyAlignment="1" applyProtection="1">
      <alignment horizontal="center" wrapText="1"/>
      <protection hidden="1"/>
    </xf>
    <xf numFmtId="164" fontId="5" fillId="0" borderId="3" xfId="0" applyNumberFormat="1" applyFont="1" applyBorder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 wrapText="1"/>
      <protection hidden="1"/>
    </xf>
    <xf numFmtId="164" fontId="10" fillId="0" borderId="3" xfId="0" applyNumberFormat="1" applyFont="1" applyBorder="1" applyAlignment="1" applyProtection="1">
      <alignment horizontal="center" wrapText="1"/>
      <protection hidden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5" fillId="0" borderId="3" xfId="0" applyFont="1" applyBorder="1" applyAlignment="1" applyProtection="1">
      <alignment horizontal="center" wrapText="1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top" wrapText="1"/>
      <protection hidden="1"/>
    </xf>
    <xf numFmtId="164" fontId="5" fillId="0" borderId="0" xfId="0" applyNumberFormat="1" applyFont="1" applyAlignment="1" applyProtection="1">
      <alignment horizontal="left" vertical="top" wrapText="1"/>
      <protection locked="0"/>
    </xf>
    <xf numFmtId="164" fontId="5" fillId="0" borderId="3" xfId="0" applyNumberFormat="1" applyFont="1" applyBorder="1" applyAlignment="1" applyProtection="1">
      <alignment horizontal="center" wrapText="1"/>
      <protection hidden="1"/>
    </xf>
    <xf numFmtId="0" fontId="1" fillId="0" borderId="2" xfId="0" applyFont="1" applyBorder="1" applyAlignment="1" applyProtection="1">
      <alignment horizontal="center" vertical="top" wrapText="1"/>
      <protection hidden="1"/>
    </xf>
    <xf numFmtId="0" fontId="5" fillId="0" borderId="0" xfId="0" applyFont="1" applyAlignment="1" applyProtection="1">
      <alignment horizontal="left" vertical="top" wrapText="1"/>
      <protection hidden="1"/>
    </xf>
    <xf numFmtId="3" fontId="9" fillId="0" borderId="6" xfId="0" applyNumberFormat="1" applyFont="1" applyBorder="1" applyAlignment="1" applyProtection="1">
      <alignment horizontal="center" vertical="center"/>
      <protection hidden="1"/>
    </xf>
    <xf numFmtId="3" fontId="9" fillId="0" borderId="5" xfId="0" applyNumberFormat="1" applyFont="1" applyBorder="1" applyAlignment="1" applyProtection="1">
      <alignment horizontal="center" vertical="center"/>
      <protection hidden="1"/>
    </xf>
    <xf numFmtId="4" fontId="9" fillId="0" borderId="6" xfId="0" applyNumberFormat="1" applyFont="1" applyBorder="1" applyAlignment="1" applyProtection="1">
      <alignment horizontal="center" vertical="center" wrapText="1"/>
      <protection hidden="1"/>
    </xf>
    <xf numFmtId="4" fontId="9" fillId="0" borderId="5" xfId="0" applyNumberFormat="1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0" fontId="1" fillId="0" borderId="2" xfId="0" applyFont="1" applyBorder="1" applyAlignment="1" applyProtection="1">
      <alignment horizontal="center" vertical="top"/>
      <protection hidden="1"/>
    </xf>
    <xf numFmtId="49" fontId="9" fillId="0" borderId="3" xfId="0" applyNumberFormat="1" applyFont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 vertical="center" wrapText="1"/>
      <protection hidden="1"/>
    </xf>
    <xf numFmtId="4" fontId="11" fillId="0" borderId="3" xfId="0" applyNumberFormat="1" applyFont="1" applyBorder="1" applyAlignment="1" applyProtection="1">
      <alignment horizontal="center" wrapText="1"/>
      <protection hidden="1"/>
    </xf>
    <xf numFmtId="0" fontId="5" fillId="0" borderId="3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9" fillId="0" borderId="16" xfId="0" applyFont="1" applyBorder="1" applyAlignment="1" applyProtection="1">
      <alignment horizontal="center" vertical="center" wrapText="1"/>
      <protection hidden="1"/>
    </xf>
    <xf numFmtId="0" fontId="9" fillId="0" borderId="17" xfId="0" applyFont="1" applyBorder="1" applyAlignment="1" applyProtection="1">
      <alignment horizontal="center" vertical="center" wrapText="1"/>
      <protection hidden="1"/>
    </xf>
    <xf numFmtId="0" fontId="9" fillId="0" borderId="18" xfId="0" applyFont="1" applyBorder="1" applyAlignment="1" applyProtection="1">
      <alignment horizontal="center" vertical="center" wrapText="1"/>
      <protection hidden="1"/>
    </xf>
    <xf numFmtId="0" fontId="9" fillId="0" borderId="19" xfId="0" applyFont="1" applyBorder="1" applyAlignment="1" applyProtection="1">
      <alignment horizontal="center" vertical="center" wrapText="1"/>
      <protection hidden="1"/>
    </xf>
    <xf numFmtId="0" fontId="9" fillId="0" borderId="20" xfId="0" applyFont="1" applyBorder="1" applyAlignment="1" applyProtection="1">
      <alignment horizontal="center" vertical="center" wrapText="1"/>
      <protection hidden="1"/>
    </xf>
    <xf numFmtId="0" fontId="9" fillId="0" borderId="21" xfId="0" applyFont="1" applyBorder="1" applyAlignment="1" applyProtection="1">
      <alignment horizontal="center" vertical="center" wrapText="1"/>
      <protection hidden="1"/>
    </xf>
    <xf numFmtId="1" fontId="9" fillId="0" borderId="6" xfId="0" applyNumberFormat="1" applyFont="1" applyBorder="1" applyAlignment="1" applyProtection="1">
      <alignment horizontal="center" vertical="center"/>
      <protection hidden="1"/>
    </xf>
    <xf numFmtId="1" fontId="9" fillId="0" borderId="5" xfId="0" applyNumberFormat="1" applyFont="1" applyBorder="1" applyAlignment="1" applyProtection="1">
      <alignment horizontal="center" vertical="center"/>
      <protection hidden="1"/>
    </xf>
  </cellXfs>
  <cellStyles count="1">
    <cellStyle name="Звичайний" xfId="0" builtinId="0"/>
  </cellStyles>
  <dxfs count="12"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colors>
    <mruColors>
      <color rgb="FFFF9999"/>
      <color rgb="FFFF5050"/>
      <color rgb="FFD886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Spin" dx="22" fmlaLink="$P$6" max="12" min="1" page="1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76200</xdr:colOff>
          <xdr:row>5</xdr:row>
          <xdr:rowOff>0</xdr:rowOff>
        </xdr:from>
        <xdr:to>
          <xdr:col>10</xdr:col>
          <xdr:colOff>371475</xdr:colOff>
          <xdr:row>7</xdr:row>
          <xdr:rowOff>0</xdr:rowOff>
        </xdr:to>
        <xdr:sp macro="" textlink="">
          <xdr:nvSpPr>
            <xdr:cNvPr id="9240" name="Spinner 24" hidden="1">
              <a:extLst>
                <a:ext uri="{63B3BB69-23CF-44E3-9099-C40C66FF867C}">
                  <a14:compatExt spid="_x0000_s9240"/>
                </a:ext>
                <a:ext uri="{FF2B5EF4-FFF2-40B4-BE49-F238E27FC236}">
                  <a16:creationId xmlns:a16="http://schemas.microsoft.com/office/drawing/2014/main" id="{00000000-0008-0000-0000-00001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07738-7962-4B85-A6FC-D56625144506}">
  <sheetPr>
    <tabColor theme="8" tint="0.39997558519241921"/>
  </sheetPr>
  <dimension ref="A1:S168"/>
  <sheetViews>
    <sheetView tabSelected="1" view="pageBreakPreview" zoomScale="110" zoomScaleNormal="100" zoomScaleSheetLayoutView="110" workbookViewId="0">
      <selection activeCell="A3" sqref="A3:J3"/>
    </sheetView>
  </sheetViews>
  <sheetFormatPr defaultRowHeight="15" x14ac:dyDescent="0.25"/>
  <cols>
    <col min="1" max="1" width="26.42578125" customWidth="1"/>
    <col min="2" max="2" width="9.5703125" customWidth="1"/>
    <col min="3" max="3" width="6.28515625" customWidth="1"/>
    <col min="4" max="4" width="6.7109375" customWidth="1"/>
    <col min="5" max="6" width="7.42578125" customWidth="1"/>
    <col min="7" max="7" width="6.42578125" customWidth="1"/>
    <col min="8" max="8" width="12.5703125" customWidth="1"/>
    <col min="9" max="9" width="13.28515625" customWidth="1"/>
    <col min="10" max="10" width="14.5703125" customWidth="1"/>
    <col min="11" max="11" width="7" customWidth="1"/>
    <col min="12" max="12" width="27.42578125" customWidth="1"/>
    <col min="13" max="13" width="11" customWidth="1"/>
    <col min="14" max="14" width="10" customWidth="1"/>
    <col min="15" max="15" width="17" customWidth="1"/>
    <col min="16" max="16" width="12.42578125" hidden="1" customWidth="1"/>
    <col min="18" max="18" width="14.7109375" customWidth="1"/>
    <col min="19" max="19" width="10.28515625" bestFit="1" customWidth="1"/>
  </cols>
  <sheetData>
    <row r="1" spans="1:19" ht="15.75" x14ac:dyDescent="0.25">
      <c r="A1" s="93" t="s">
        <v>27</v>
      </c>
      <c r="B1" s="93"/>
      <c r="C1" s="93"/>
      <c r="D1" s="93"/>
      <c r="E1" s="93"/>
      <c r="F1" s="93"/>
      <c r="G1" s="93"/>
      <c r="H1" s="93"/>
      <c r="I1" s="93"/>
      <c r="J1" s="93"/>
      <c r="K1" s="6"/>
      <c r="L1" s="6"/>
    </row>
    <row r="2" spans="1:19" ht="18.75" customHeight="1" x14ac:dyDescent="0.25">
      <c r="A2" s="93" t="s">
        <v>28</v>
      </c>
      <c r="B2" s="93"/>
      <c r="C2" s="93"/>
      <c r="D2" s="93"/>
      <c r="E2" s="93"/>
      <c r="F2" s="93"/>
      <c r="G2" s="93"/>
      <c r="H2" s="93"/>
      <c r="I2" s="93"/>
      <c r="J2" s="93"/>
      <c r="K2" s="6"/>
      <c r="L2" s="6"/>
    </row>
    <row r="3" spans="1:19" ht="60.75" customHeight="1" x14ac:dyDescent="0.3">
      <c r="A3" s="94"/>
      <c r="B3" s="94"/>
      <c r="C3" s="94"/>
      <c r="D3" s="94"/>
      <c r="E3" s="94"/>
      <c r="F3" s="94"/>
      <c r="G3" s="94"/>
      <c r="H3" s="94"/>
      <c r="I3" s="94"/>
      <c r="J3" s="94"/>
      <c r="K3" s="10"/>
      <c r="L3" s="7"/>
    </row>
    <row r="4" spans="1:19" x14ac:dyDescent="0.25">
      <c r="A4" s="90" t="s">
        <v>29</v>
      </c>
      <c r="B4" s="90"/>
      <c r="C4" s="90"/>
      <c r="D4" s="90"/>
      <c r="E4" s="90"/>
      <c r="F4" s="90"/>
      <c r="G4" s="90"/>
      <c r="H4" s="90"/>
      <c r="I4" s="90"/>
      <c r="J4" s="90"/>
      <c r="K4" s="4"/>
      <c r="L4" s="4"/>
    </row>
    <row r="5" spans="1:19" ht="29.25" customHeight="1" x14ac:dyDescent="0.25">
      <c r="A5" s="55"/>
      <c r="B5" s="55"/>
      <c r="C5" s="55"/>
      <c r="D5" s="55"/>
      <c r="E5" s="55"/>
      <c r="F5" s="55"/>
      <c r="G5" s="55"/>
      <c r="H5" s="55"/>
      <c r="I5" s="55"/>
      <c r="J5" s="56"/>
      <c r="P5" s="14"/>
    </row>
    <row r="6" spans="1:19" ht="51" customHeight="1" thickBot="1" x14ac:dyDescent="0.3">
      <c r="A6" s="57" t="s">
        <v>30</v>
      </c>
      <c r="B6" s="95"/>
      <c r="C6" s="95"/>
      <c r="D6" s="57" t="s">
        <v>13</v>
      </c>
      <c r="E6" s="9"/>
      <c r="F6" s="56"/>
      <c r="G6" s="58"/>
      <c r="H6" s="57" t="s">
        <v>31</v>
      </c>
      <c r="I6" s="97" t="str">
        <f>IF(L7="січень","01 лютого 2026 року",IF(L7="лютий","01 березня 2026 року",IF(L7="березень","01 квітня 2026 року",IF(L7="квітень","01 травня 2026 року",IF(L7="травень","01 червня 2026 року",IF(L7="червень","01 липня 2026 року",IF(L7="липень","01 серпня 2026 року",IF(L7="серпень","01 вересня 2026 року",IF(L7="вересень","01 жовтня 2026 року",IF(L7="жовтень","01 листопада 2026 року",IF(L7="листопад","01 грудня 2026 року",IF(L7="грудень","01 січня 2027 року"))))))))))))</f>
        <v>01 лютого 2026 року</v>
      </c>
      <c r="J6" s="97"/>
      <c r="K6" s="11"/>
      <c r="L6" s="16"/>
      <c r="P6" s="15">
        <v>1</v>
      </c>
    </row>
    <row r="7" spans="1:19" ht="42.75" customHeight="1" thickBot="1" x14ac:dyDescent="0.3">
      <c r="A7" s="55"/>
      <c r="B7" s="55"/>
      <c r="C7" s="55"/>
      <c r="D7" s="55"/>
      <c r="E7" s="55"/>
      <c r="F7" s="55"/>
      <c r="G7" s="55"/>
      <c r="H7" s="55"/>
      <c r="I7" s="55"/>
      <c r="J7" s="56"/>
      <c r="L7" s="69" t="str">
        <f>IF(P6=1,"січень",IF(P6=2,"лютий",IF(P6=3,"березень",IF(P6=4,"квітень",IF(P6=5,"травень",IF(P6=6,"червень",IF(P6=7,"липень",IF(P6=8,"серпень",IF(P6=9,"вересень",IF(P6=10,"жовтень",IF(P6=11,"листопад",IF(P6=12,"грудень"))))))))))))</f>
        <v>січень</v>
      </c>
      <c r="M7" s="56"/>
      <c r="N7" s="56"/>
      <c r="O7" s="56"/>
    </row>
    <row r="8" spans="1:19" ht="105" customHeight="1" x14ac:dyDescent="0.25">
      <c r="A8" s="59" t="s">
        <v>32</v>
      </c>
      <c r="B8" s="84" t="s">
        <v>33</v>
      </c>
      <c r="C8" s="96"/>
      <c r="D8" s="86" t="s">
        <v>34</v>
      </c>
      <c r="E8" s="86"/>
      <c r="F8" s="84" t="s">
        <v>35</v>
      </c>
      <c r="G8" s="96"/>
      <c r="H8" s="59" t="s">
        <v>39</v>
      </c>
      <c r="I8" s="86" t="s">
        <v>36</v>
      </c>
      <c r="J8" s="86"/>
      <c r="K8" s="12"/>
      <c r="L8" s="70" t="s">
        <v>32</v>
      </c>
      <c r="M8" s="71" t="s">
        <v>33</v>
      </c>
      <c r="N8" s="71" t="s">
        <v>34</v>
      </c>
      <c r="O8" s="72" t="s">
        <v>35</v>
      </c>
      <c r="P8" s="5"/>
      <c r="Q8" s="5"/>
      <c r="R8" s="5"/>
    </row>
    <row r="9" spans="1:19" x14ac:dyDescent="0.25">
      <c r="A9" s="59">
        <v>1</v>
      </c>
      <c r="B9" s="60">
        <v>2</v>
      </c>
      <c r="C9" s="61"/>
      <c r="D9" s="87">
        <v>3</v>
      </c>
      <c r="E9" s="88"/>
      <c r="F9" s="84">
        <v>4</v>
      </c>
      <c r="G9" s="85"/>
      <c r="H9" s="59">
        <v>5</v>
      </c>
      <c r="I9" s="86">
        <v>6</v>
      </c>
      <c r="J9" s="86"/>
      <c r="K9" s="12"/>
      <c r="L9" s="73">
        <v>1</v>
      </c>
      <c r="M9" s="59">
        <v>2</v>
      </c>
      <c r="N9" s="59">
        <v>3</v>
      </c>
      <c r="O9" s="74">
        <v>4</v>
      </c>
      <c r="P9" s="5"/>
      <c r="Q9" s="5"/>
      <c r="R9" s="5"/>
    </row>
    <row r="10" spans="1:19" ht="95.1" customHeight="1" x14ac:dyDescent="0.25">
      <c r="A10" s="62" t="str">
        <f>IF(B10&gt;0,IF(L10=0,"! не вказано адресу місця надання соц. послуги",L10),"")</f>
        <v/>
      </c>
      <c r="B10" s="80">
        <f>M10</f>
        <v>0</v>
      </c>
      <c r="C10" s="81"/>
      <c r="D10" s="83">
        <f>IF(B10&gt;0,IF(N10&lt;=M10,N10,"число у графі 3 повинно бути не більше, ніж у графі 2"),0)</f>
        <v>0</v>
      </c>
      <c r="E10" s="83"/>
      <c r="F10" s="80">
        <f>IF(B10&gt;0,IF(O10&gt;0,IF(O10&lt;=CHOOSE($P$6,31,28,31,30,31,30,31,31,30,31,30,31),O10,"кількість вказаних днів перевищує кількість днів у місяці"),"необхідно вказати кількість днів надання притулку"),0)</f>
        <v>0</v>
      </c>
      <c r="G10" s="81"/>
      <c r="H10" s="63">
        <f>IF(B10&gt;0,262.3,0)</f>
        <v>0</v>
      </c>
      <c r="I10" s="82">
        <f>IF(ISNUMBER(D10),IFERROR(B10*F10*H10,"необхідно виправити зауваження зліва"),"необхідно виправити зауваження зліва")</f>
        <v>0</v>
      </c>
      <c r="J10" s="82"/>
      <c r="K10" s="13"/>
      <c r="L10" s="21"/>
      <c r="M10" s="17"/>
      <c r="N10" s="17"/>
      <c r="O10" s="18"/>
      <c r="P10" s="5"/>
      <c r="Q10" s="5"/>
      <c r="R10" s="5"/>
      <c r="S10" s="5"/>
    </row>
    <row r="11" spans="1:19" ht="95.1" customHeight="1" x14ac:dyDescent="0.25">
      <c r="A11" s="62" t="str">
        <f t="shared" ref="A11:A12" si="0">IF(B11&gt;0,IF(L11=0,"! не вказано адресу місця надання соц. послуги",L11),"")</f>
        <v/>
      </c>
      <c r="B11" s="80">
        <f t="shared" ref="B11:B12" si="1">M11</f>
        <v>0</v>
      </c>
      <c r="C11" s="81"/>
      <c r="D11" s="83">
        <f t="shared" ref="D11:D12" si="2">IF(B11&gt;0,IF(N11&lt;=M11,N11,"число у графі 3 повинно бути не більше, ніж у графі 2"),0)</f>
        <v>0</v>
      </c>
      <c r="E11" s="83"/>
      <c r="F11" s="80">
        <f t="shared" ref="F11:F12" si="3">IF(B11&gt;0,IF(O11&gt;0,IF(O11&lt;=CHOOSE($P$6,31,28,31,30,31,30,31,31,30,31,30,31),O11,"кількість вказаних днів перевищує кількість днів у місяці"),"необхідно вказати кількість днів надання притулку"),0)</f>
        <v>0</v>
      </c>
      <c r="G11" s="81"/>
      <c r="H11" s="63">
        <f t="shared" ref="H11:H12" si="4">IF(B11&gt;0,262.3,0)</f>
        <v>0</v>
      </c>
      <c r="I11" s="82">
        <f t="shared" ref="I11:I16" si="5">IF(ISNUMBER(D11),IFERROR(B11*F11*H11,"необхідно виправити зауваження зліва"),"необхідно виправити зауваження зліва")</f>
        <v>0</v>
      </c>
      <c r="J11" s="82"/>
      <c r="K11" s="13"/>
      <c r="L11" s="21"/>
      <c r="M11" s="17"/>
      <c r="N11" s="17"/>
      <c r="O11" s="18"/>
      <c r="P11" s="5"/>
      <c r="Q11" s="5"/>
      <c r="R11" s="5"/>
    </row>
    <row r="12" spans="1:19" ht="95.1" customHeight="1" x14ac:dyDescent="0.25">
      <c r="A12" s="62" t="str">
        <f t="shared" si="0"/>
        <v/>
      </c>
      <c r="B12" s="80">
        <f t="shared" si="1"/>
        <v>0</v>
      </c>
      <c r="C12" s="81"/>
      <c r="D12" s="83">
        <f t="shared" si="2"/>
        <v>0</v>
      </c>
      <c r="E12" s="83"/>
      <c r="F12" s="80">
        <f t="shared" si="3"/>
        <v>0</v>
      </c>
      <c r="G12" s="81"/>
      <c r="H12" s="63">
        <f t="shared" si="4"/>
        <v>0</v>
      </c>
      <c r="I12" s="82">
        <f t="shared" si="5"/>
        <v>0</v>
      </c>
      <c r="J12" s="82"/>
      <c r="K12" s="13"/>
      <c r="L12" s="75"/>
      <c r="M12" s="76"/>
      <c r="N12" s="76"/>
      <c r="O12" s="77"/>
      <c r="P12" s="5"/>
      <c r="Q12" s="5"/>
      <c r="R12" s="5"/>
    </row>
    <row r="13" spans="1:19" ht="95.1" customHeight="1" x14ac:dyDescent="0.25">
      <c r="A13" s="62" t="str">
        <f t="shared" ref="A13" si="6">IF(B13&gt;0,IF(L13=0,"! не вказано адресу місця надання соц. послуги",L13),"")</f>
        <v/>
      </c>
      <c r="B13" s="80">
        <f t="shared" ref="B13" si="7">M13</f>
        <v>0</v>
      </c>
      <c r="C13" s="81"/>
      <c r="D13" s="83">
        <f t="shared" ref="D13" si="8">IF(B13&gt;0,IF(N13&lt;=M13,N13,"число у графі 3 повинно бути не більше, ніж у графі 2"),0)</f>
        <v>0</v>
      </c>
      <c r="E13" s="83"/>
      <c r="F13" s="80">
        <f t="shared" ref="F13" si="9">IF(B13&gt;0,IF(O13&gt;0,IF(O13&lt;=CHOOSE($P$6,31,28,31,30,31,30,31,31,30,31,30,31),O13,"кількість вказаних днів перевищує кількість днів у місяці"),"необхідно вказати кількість днів надання притулку"),0)</f>
        <v>0</v>
      </c>
      <c r="G13" s="81"/>
      <c r="H13" s="63">
        <f t="shared" ref="H13" si="10">IF(B13&gt;0,262.3,0)</f>
        <v>0</v>
      </c>
      <c r="I13" s="82">
        <f t="shared" si="5"/>
        <v>0</v>
      </c>
      <c r="J13" s="82"/>
      <c r="K13" s="13"/>
      <c r="L13" s="21"/>
      <c r="M13" s="17"/>
      <c r="N13" s="17"/>
      <c r="O13" s="18"/>
      <c r="P13" s="5"/>
      <c r="Q13" s="5"/>
      <c r="R13" s="5"/>
    </row>
    <row r="14" spans="1:19" ht="95.1" customHeight="1" x14ac:dyDescent="0.25">
      <c r="A14" s="62" t="str">
        <f t="shared" ref="A14:A21" si="11">IF(B14&gt;0,IF(L14=0,"! не вказано адресу місця надання соц. послуги",L14),"")</f>
        <v/>
      </c>
      <c r="B14" s="80">
        <f t="shared" ref="B14:B21" si="12">M14</f>
        <v>0</v>
      </c>
      <c r="C14" s="81"/>
      <c r="D14" s="83">
        <f t="shared" ref="D14:D21" si="13">IF(B14&gt;0,IF(N14&lt;=M14,N14,"число у графі 3 повинно бути не більше, ніж у графі 2"),0)</f>
        <v>0</v>
      </c>
      <c r="E14" s="83"/>
      <c r="F14" s="80">
        <f t="shared" ref="F14:F21" si="14">IF(B14&gt;0,IF(O14&gt;0,IF(O14&lt;=CHOOSE($P$6,31,28,31,30,31,30,31,31,30,31,30,31),O14,"кількість вказаних днів перевищує кількість днів у місяці"),"необхідно вказати кількість днів надання притулку"),0)</f>
        <v>0</v>
      </c>
      <c r="G14" s="81"/>
      <c r="H14" s="63">
        <f t="shared" ref="H14:H21" si="15">IF(B14&gt;0,262.3,0)</f>
        <v>0</v>
      </c>
      <c r="I14" s="82">
        <f t="shared" si="5"/>
        <v>0</v>
      </c>
      <c r="J14" s="82"/>
      <c r="K14" s="13"/>
      <c r="L14" s="21"/>
      <c r="M14" s="17"/>
      <c r="N14" s="17"/>
      <c r="O14" s="18"/>
      <c r="P14" s="5"/>
      <c r="Q14" s="5"/>
      <c r="R14" s="5"/>
    </row>
    <row r="15" spans="1:19" ht="95.1" customHeight="1" x14ac:dyDescent="0.25">
      <c r="A15" s="62" t="str">
        <f t="shared" si="11"/>
        <v/>
      </c>
      <c r="B15" s="80">
        <f t="shared" si="12"/>
        <v>0</v>
      </c>
      <c r="C15" s="81"/>
      <c r="D15" s="83">
        <f t="shared" si="13"/>
        <v>0</v>
      </c>
      <c r="E15" s="83"/>
      <c r="F15" s="80">
        <f t="shared" si="14"/>
        <v>0</v>
      </c>
      <c r="G15" s="81"/>
      <c r="H15" s="63">
        <f t="shared" si="15"/>
        <v>0</v>
      </c>
      <c r="I15" s="82">
        <f t="shared" si="5"/>
        <v>0</v>
      </c>
      <c r="J15" s="82"/>
      <c r="K15" s="13"/>
      <c r="L15" s="21"/>
      <c r="M15" s="17"/>
      <c r="N15" s="17"/>
      <c r="O15" s="18"/>
      <c r="P15" s="5"/>
      <c r="Q15" s="5"/>
      <c r="R15" s="5"/>
    </row>
    <row r="16" spans="1:19" ht="95.1" customHeight="1" x14ac:dyDescent="0.25">
      <c r="A16" s="62" t="str">
        <f t="shared" si="11"/>
        <v/>
      </c>
      <c r="B16" s="80">
        <f t="shared" si="12"/>
        <v>0</v>
      </c>
      <c r="C16" s="81"/>
      <c r="D16" s="83">
        <f t="shared" si="13"/>
        <v>0</v>
      </c>
      <c r="E16" s="83"/>
      <c r="F16" s="80">
        <f t="shared" si="14"/>
        <v>0</v>
      </c>
      <c r="G16" s="81"/>
      <c r="H16" s="63">
        <f t="shared" si="15"/>
        <v>0</v>
      </c>
      <c r="I16" s="82">
        <f t="shared" si="5"/>
        <v>0</v>
      </c>
      <c r="J16" s="82"/>
      <c r="K16" s="13"/>
      <c r="L16" s="21"/>
      <c r="M16" s="17"/>
      <c r="N16" s="17"/>
      <c r="O16" s="18"/>
      <c r="P16" s="5"/>
      <c r="Q16" s="5"/>
      <c r="R16" s="5"/>
    </row>
    <row r="17" spans="1:18" ht="95.1" customHeight="1" x14ac:dyDescent="0.25">
      <c r="A17" s="62" t="str">
        <f t="shared" si="11"/>
        <v/>
      </c>
      <c r="B17" s="80">
        <f t="shared" si="12"/>
        <v>0</v>
      </c>
      <c r="C17" s="81"/>
      <c r="D17" s="83">
        <f t="shared" si="13"/>
        <v>0</v>
      </c>
      <c r="E17" s="83"/>
      <c r="F17" s="80">
        <f t="shared" si="14"/>
        <v>0</v>
      </c>
      <c r="G17" s="81"/>
      <c r="H17" s="63">
        <f t="shared" si="15"/>
        <v>0</v>
      </c>
      <c r="I17" s="82">
        <f>IF(ISNUMBER(D17),IFERROR(B17*F17*H17,"необхідно виправити зауваження зліва"),"необхідно виправити зауваження зліва")</f>
        <v>0</v>
      </c>
      <c r="J17" s="82"/>
      <c r="K17" s="13"/>
      <c r="L17" s="21"/>
      <c r="M17" s="17"/>
      <c r="N17" s="17"/>
      <c r="O17" s="18"/>
      <c r="P17" s="5"/>
      <c r="Q17" s="5"/>
      <c r="R17" s="5"/>
    </row>
    <row r="18" spans="1:18" ht="95.1" customHeight="1" x14ac:dyDescent="0.25">
      <c r="A18" s="62" t="str">
        <f t="shared" si="11"/>
        <v/>
      </c>
      <c r="B18" s="80">
        <f t="shared" si="12"/>
        <v>0</v>
      </c>
      <c r="C18" s="81"/>
      <c r="D18" s="83">
        <f t="shared" si="13"/>
        <v>0</v>
      </c>
      <c r="E18" s="83"/>
      <c r="F18" s="80">
        <f t="shared" si="14"/>
        <v>0</v>
      </c>
      <c r="G18" s="81"/>
      <c r="H18" s="63">
        <f t="shared" si="15"/>
        <v>0</v>
      </c>
      <c r="I18" s="82">
        <f t="shared" ref="I18:I21" si="16">IF(ISNUMBER(D18),IFERROR(B18*F18*H18,"необхідно виправити зауваження зліва"),"необхідно виправити зауваження зліва")</f>
        <v>0</v>
      </c>
      <c r="J18" s="82"/>
      <c r="K18" s="13"/>
      <c r="L18" s="21"/>
      <c r="M18" s="17"/>
      <c r="N18" s="17"/>
      <c r="O18" s="18"/>
      <c r="P18" s="5"/>
      <c r="Q18" s="5"/>
      <c r="R18" s="5"/>
    </row>
    <row r="19" spans="1:18" ht="95.1" customHeight="1" x14ac:dyDescent="0.25">
      <c r="A19" s="62" t="str">
        <f t="shared" si="11"/>
        <v/>
      </c>
      <c r="B19" s="80">
        <f t="shared" si="12"/>
        <v>0</v>
      </c>
      <c r="C19" s="81"/>
      <c r="D19" s="83">
        <f t="shared" si="13"/>
        <v>0</v>
      </c>
      <c r="E19" s="83"/>
      <c r="F19" s="80">
        <f t="shared" si="14"/>
        <v>0</v>
      </c>
      <c r="G19" s="81"/>
      <c r="H19" s="63">
        <f t="shared" si="15"/>
        <v>0</v>
      </c>
      <c r="I19" s="82">
        <f t="shared" si="16"/>
        <v>0</v>
      </c>
      <c r="J19" s="82"/>
      <c r="K19" s="13"/>
      <c r="L19" s="21"/>
      <c r="M19" s="17"/>
      <c r="N19" s="17"/>
      <c r="O19" s="18"/>
      <c r="P19" s="5"/>
      <c r="Q19" s="5"/>
      <c r="R19" s="5"/>
    </row>
    <row r="20" spans="1:18" ht="95.1" customHeight="1" x14ac:dyDescent="0.25">
      <c r="A20" s="62" t="str">
        <f t="shared" si="11"/>
        <v/>
      </c>
      <c r="B20" s="80">
        <f t="shared" si="12"/>
        <v>0</v>
      </c>
      <c r="C20" s="81"/>
      <c r="D20" s="83">
        <f t="shared" si="13"/>
        <v>0</v>
      </c>
      <c r="E20" s="83"/>
      <c r="F20" s="80">
        <f t="shared" si="14"/>
        <v>0</v>
      </c>
      <c r="G20" s="81"/>
      <c r="H20" s="63">
        <f t="shared" si="15"/>
        <v>0</v>
      </c>
      <c r="I20" s="82">
        <f t="shared" si="16"/>
        <v>0</v>
      </c>
      <c r="J20" s="82"/>
      <c r="K20" s="13"/>
      <c r="L20" s="21"/>
      <c r="M20" s="17"/>
      <c r="N20" s="17"/>
      <c r="O20" s="18"/>
      <c r="P20" s="5"/>
      <c r="Q20" s="5"/>
      <c r="R20" s="5"/>
    </row>
    <row r="21" spans="1:18" ht="95.1" customHeight="1" thickBot="1" x14ac:dyDescent="0.3">
      <c r="A21" s="62" t="str">
        <f t="shared" si="11"/>
        <v/>
      </c>
      <c r="B21" s="80">
        <f t="shared" si="12"/>
        <v>0</v>
      </c>
      <c r="C21" s="81"/>
      <c r="D21" s="83">
        <f t="shared" si="13"/>
        <v>0</v>
      </c>
      <c r="E21" s="83"/>
      <c r="F21" s="80">
        <f t="shared" si="14"/>
        <v>0</v>
      </c>
      <c r="G21" s="81"/>
      <c r="H21" s="63">
        <f t="shared" si="15"/>
        <v>0</v>
      </c>
      <c r="I21" s="82">
        <f t="shared" si="16"/>
        <v>0</v>
      </c>
      <c r="J21" s="82"/>
      <c r="K21" s="13"/>
      <c r="L21" s="22"/>
      <c r="M21" s="19"/>
      <c r="N21" s="19"/>
      <c r="O21" s="20"/>
      <c r="P21" s="5"/>
      <c r="Q21" s="5"/>
      <c r="R21" s="5"/>
    </row>
    <row r="22" spans="1:18" ht="30.75" customHeight="1" x14ac:dyDescent="0.25">
      <c r="A22" s="64" t="s">
        <v>15</v>
      </c>
      <c r="B22" s="91">
        <f>SUM(B10:B21)</f>
        <v>0</v>
      </c>
      <c r="C22" s="92"/>
      <c r="D22" s="91">
        <f t="shared" ref="D22" si="17">SUM(D10:D21)</f>
        <v>0</v>
      </c>
      <c r="E22" s="92"/>
      <c r="F22" s="91">
        <f t="shared" ref="F22" si="18">SUM(F10:F21)</f>
        <v>0</v>
      </c>
      <c r="G22" s="92"/>
      <c r="H22" s="65" t="s">
        <v>40</v>
      </c>
      <c r="I22" s="79" t="str">
        <f>IF(A3=0,"не вказано найменування надавача соц. послуги",
    IF(OR(B6=0,E6=0),"не вказані реквізити договору",
        IF(ISNUMBER(MATCH("! не вказано адресу місця надання соц. послуги",A10:A21,0)),
            "не вказано адресу місця надання послуги",
            IF(C26=0,"не вказано ПІБ керівника",
                IF(OR(
                    ISNUMBER(MATCH("необхідно виправити зауваження зліва",I10:I21,0)),
                    ISNUMBER(MATCH("число у графі 3 повинно бути не більше, ніж у графі 2",D10:D21,0))
                ),"виправити зауваження в таблиці",
                SUM(I10:I21)
                )
            )
        )
    )
)</f>
        <v>не вказано найменування надавача соц. послуги</v>
      </c>
      <c r="J22" s="79"/>
      <c r="K22" s="8"/>
      <c r="L22" s="8"/>
    </row>
    <row r="23" spans="1:18" x14ac:dyDescent="0.25">
      <c r="A23" s="55"/>
      <c r="B23" s="55"/>
      <c r="C23" s="55"/>
      <c r="D23" s="55"/>
      <c r="E23" s="55"/>
      <c r="F23" s="55"/>
      <c r="G23" s="55"/>
      <c r="H23" s="55"/>
      <c r="I23" s="55"/>
      <c r="J23" s="56"/>
    </row>
    <row r="24" spans="1:18" x14ac:dyDescent="0.25">
      <c r="A24" s="66" t="s">
        <v>37</v>
      </c>
      <c r="B24" s="55"/>
      <c r="C24" s="55"/>
      <c r="D24" s="55"/>
      <c r="E24" s="55"/>
      <c r="F24" s="55"/>
      <c r="G24" s="55"/>
      <c r="H24" s="55"/>
      <c r="I24" s="55"/>
      <c r="J24" s="56"/>
    </row>
    <row r="25" spans="1:18" x14ac:dyDescent="0.25">
      <c r="A25" s="55"/>
      <c r="B25" s="55"/>
      <c r="C25" s="55"/>
      <c r="D25" s="55"/>
      <c r="E25" s="55"/>
      <c r="F25" s="55"/>
      <c r="G25" s="55"/>
      <c r="H25" s="55"/>
      <c r="I25" s="55"/>
      <c r="J25" s="56"/>
    </row>
    <row r="26" spans="1:18" ht="37.5" customHeight="1" x14ac:dyDescent="0.25">
      <c r="A26" s="55" t="s">
        <v>9</v>
      </c>
      <c r="B26" s="55"/>
      <c r="C26" s="89"/>
      <c r="D26" s="89"/>
      <c r="E26" s="89"/>
      <c r="F26" s="89"/>
      <c r="G26" s="89"/>
      <c r="H26" s="89"/>
      <c r="I26" s="55"/>
      <c r="J26" s="67"/>
    </row>
    <row r="27" spans="1:18" ht="17.25" customHeight="1" x14ac:dyDescent="0.25">
      <c r="A27" s="55"/>
      <c r="B27" s="55"/>
      <c r="C27" s="90" t="s">
        <v>38</v>
      </c>
      <c r="D27" s="90"/>
      <c r="E27" s="90"/>
      <c r="F27" s="90"/>
      <c r="G27" s="90"/>
      <c r="H27" s="90"/>
      <c r="I27" s="68"/>
      <c r="J27" s="54" t="s">
        <v>10</v>
      </c>
      <c r="K27" s="4"/>
      <c r="L27" s="4"/>
    </row>
    <row r="28" spans="1:18" ht="34.5" customHeight="1" x14ac:dyDescent="0.25">
      <c r="A28" s="55" t="s">
        <v>11</v>
      </c>
      <c r="B28" s="55"/>
      <c r="C28" s="89"/>
      <c r="D28" s="89"/>
      <c r="E28" s="89"/>
      <c r="F28" s="89"/>
      <c r="G28" s="89"/>
      <c r="H28" s="89"/>
      <c r="I28" s="55"/>
      <c r="J28" s="67"/>
    </row>
    <row r="29" spans="1:18" ht="18" customHeight="1" x14ac:dyDescent="0.25">
      <c r="A29" s="55"/>
      <c r="B29" s="55"/>
      <c r="C29" s="90" t="s">
        <v>38</v>
      </c>
      <c r="D29" s="90"/>
      <c r="E29" s="90"/>
      <c r="F29" s="90"/>
      <c r="G29" s="90"/>
      <c r="H29" s="90"/>
      <c r="I29" s="68"/>
      <c r="J29" s="54" t="s">
        <v>10</v>
      </c>
      <c r="K29" s="4"/>
      <c r="L29" s="4"/>
    </row>
    <row r="30" spans="1:18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18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18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x14ac:dyDescent="0.25">
      <c r="A55" s="2"/>
      <c r="B55" s="2"/>
      <c r="C55" s="2"/>
      <c r="D55" s="2"/>
      <c r="E55" s="2"/>
      <c r="F55" s="2"/>
      <c r="G55" s="2"/>
      <c r="H55" s="2"/>
      <c r="I55" s="2"/>
    </row>
    <row r="56" spans="1:9" x14ac:dyDescent="0.25">
      <c r="A56" s="2"/>
      <c r="B56" s="2"/>
      <c r="C56" s="2"/>
      <c r="D56" s="2"/>
      <c r="E56" s="2"/>
      <c r="F56" s="2"/>
      <c r="G56" s="2"/>
      <c r="H56" s="2"/>
      <c r="I56" s="2"/>
    </row>
    <row r="57" spans="1:9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9" x14ac:dyDescent="0.25">
      <c r="A58" s="2"/>
      <c r="B58" s="2"/>
      <c r="C58" s="2"/>
      <c r="D58" s="2"/>
      <c r="E58" s="2"/>
      <c r="F58" s="2"/>
      <c r="G58" s="2"/>
      <c r="H58" s="2"/>
      <c r="I58" s="2"/>
    </row>
    <row r="59" spans="1:9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x14ac:dyDescent="0.25">
      <c r="A60" s="2"/>
      <c r="B60" s="2"/>
      <c r="C60" s="2"/>
      <c r="D60" s="2"/>
      <c r="E60" s="2"/>
      <c r="F60" s="2"/>
      <c r="G60" s="2"/>
      <c r="H60" s="2"/>
      <c r="I60" s="2"/>
    </row>
    <row r="61" spans="1:9" x14ac:dyDescent="0.25">
      <c r="A61" s="2"/>
      <c r="B61" s="2"/>
      <c r="C61" s="2"/>
      <c r="D61" s="2"/>
      <c r="E61" s="2"/>
      <c r="F61" s="2"/>
      <c r="G61" s="2"/>
      <c r="H61" s="2"/>
      <c r="I61" s="2"/>
    </row>
    <row r="62" spans="1:9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9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x14ac:dyDescent="0.25">
      <c r="A67" s="2"/>
      <c r="B67" s="2"/>
      <c r="C67" s="2"/>
      <c r="D67" s="2"/>
      <c r="E67" s="2"/>
      <c r="F67" s="2"/>
      <c r="G67" s="2"/>
      <c r="H67" s="2"/>
      <c r="I67" s="2"/>
    </row>
    <row r="68" spans="1:9" x14ac:dyDescent="0.25">
      <c r="A68" s="2"/>
      <c r="B68" s="2"/>
      <c r="C68" s="2"/>
      <c r="D68" s="2"/>
      <c r="E68" s="2"/>
      <c r="F68" s="2"/>
      <c r="G68" s="2"/>
      <c r="H68" s="2"/>
      <c r="I68" s="2"/>
    </row>
    <row r="69" spans="1:9" x14ac:dyDescent="0.25">
      <c r="A69" s="2"/>
      <c r="B69" s="2"/>
      <c r="C69" s="2"/>
      <c r="D69" s="2"/>
      <c r="E69" s="2"/>
      <c r="F69" s="2"/>
      <c r="G69" s="2"/>
      <c r="H69" s="2"/>
      <c r="I69" s="2"/>
    </row>
    <row r="70" spans="1:9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x14ac:dyDescent="0.25">
      <c r="A71" s="2"/>
      <c r="B71" s="2"/>
      <c r="C71" s="2"/>
      <c r="D71" s="2"/>
      <c r="E71" s="2"/>
      <c r="F71" s="2"/>
      <c r="G71" s="2"/>
      <c r="H71" s="2"/>
      <c r="I71" s="2"/>
    </row>
    <row r="72" spans="1:9" x14ac:dyDescent="0.25">
      <c r="A72" s="2"/>
      <c r="B72" s="2"/>
      <c r="C72" s="2"/>
      <c r="D72" s="2"/>
      <c r="E72" s="2"/>
      <c r="F72" s="2"/>
      <c r="G72" s="2"/>
      <c r="H72" s="2"/>
      <c r="I72" s="2"/>
    </row>
    <row r="73" spans="1:9" x14ac:dyDescent="0.25">
      <c r="A73" s="2"/>
      <c r="B73" s="2"/>
      <c r="C73" s="2"/>
      <c r="D73" s="2"/>
      <c r="E73" s="2"/>
      <c r="F73" s="2"/>
      <c r="G73" s="2"/>
      <c r="H73" s="2"/>
      <c r="I73" s="2"/>
    </row>
    <row r="74" spans="1:9" x14ac:dyDescent="0.25">
      <c r="A74" s="2"/>
      <c r="B74" s="2"/>
      <c r="C74" s="2"/>
      <c r="D74" s="2"/>
      <c r="E74" s="2"/>
      <c r="F74" s="2"/>
      <c r="G74" s="2"/>
      <c r="H74" s="2"/>
      <c r="I74" s="2"/>
    </row>
    <row r="75" spans="1:9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x14ac:dyDescent="0.25">
      <c r="A78" s="2"/>
      <c r="B78" s="2"/>
      <c r="C78" s="2"/>
      <c r="D78" s="2"/>
      <c r="E78" s="2"/>
      <c r="F78" s="2"/>
      <c r="G78" s="2"/>
      <c r="H78" s="2"/>
      <c r="I78" s="2"/>
    </row>
    <row r="79" spans="1:9" x14ac:dyDescent="0.25">
      <c r="A79" s="2"/>
      <c r="B79" s="2"/>
      <c r="C79" s="2"/>
      <c r="D79" s="2"/>
      <c r="E79" s="2"/>
      <c r="F79" s="2"/>
      <c r="G79" s="2"/>
      <c r="H79" s="2"/>
      <c r="I79" s="2"/>
    </row>
    <row r="80" spans="1:9" x14ac:dyDescent="0.25">
      <c r="A80" s="2"/>
      <c r="B80" s="2"/>
      <c r="C80" s="2"/>
      <c r="D80" s="2"/>
      <c r="E80" s="2"/>
      <c r="F80" s="2"/>
      <c r="G80" s="2"/>
      <c r="H80" s="2"/>
      <c r="I80" s="2"/>
    </row>
    <row r="81" spans="1:9" x14ac:dyDescent="0.25">
      <c r="A81" s="2"/>
      <c r="B81" s="2"/>
      <c r="C81" s="2"/>
      <c r="D81" s="2"/>
      <c r="E81" s="2"/>
      <c r="F81" s="2"/>
      <c r="G81" s="2"/>
      <c r="H81" s="2"/>
      <c r="I81" s="2"/>
    </row>
    <row r="82" spans="1:9" x14ac:dyDescent="0.25">
      <c r="A82" s="2"/>
      <c r="B82" s="2"/>
      <c r="C82" s="2"/>
      <c r="D82" s="2"/>
      <c r="E82" s="2"/>
      <c r="F82" s="2"/>
      <c r="G82" s="2"/>
      <c r="H82" s="2"/>
      <c r="I82" s="2"/>
    </row>
    <row r="83" spans="1:9" x14ac:dyDescent="0.25">
      <c r="A83" s="2"/>
      <c r="B83" s="2"/>
      <c r="C83" s="2"/>
      <c r="D83" s="2"/>
      <c r="E83" s="2"/>
      <c r="F83" s="2"/>
      <c r="G83" s="2"/>
      <c r="H83" s="2"/>
      <c r="I83" s="2"/>
    </row>
    <row r="84" spans="1:9" x14ac:dyDescent="0.25">
      <c r="A84" s="2"/>
      <c r="B84" s="2"/>
      <c r="C84" s="2"/>
      <c r="D84" s="2"/>
      <c r="E84" s="2"/>
      <c r="F84" s="2"/>
      <c r="G84" s="2"/>
      <c r="H84" s="2"/>
      <c r="I84" s="2"/>
    </row>
    <row r="85" spans="1:9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x14ac:dyDescent="0.25">
      <c r="A88" s="2"/>
      <c r="B88" s="2"/>
      <c r="C88" s="2"/>
      <c r="D88" s="2"/>
      <c r="E88" s="2"/>
      <c r="F88" s="2"/>
      <c r="G88" s="2"/>
      <c r="H88" s="2"/>
      <c r="I88" s="2"/>
    </row>
    <row r="89" spans="1:9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9" x14ac:dyDescent="0.25">
      <c r="A91" s="2"/>
      <c r="B91" s="2"/>
      <c r="C91" s="2"/>
      <c r="D91" s="2"/>
      <c r="E91" s="2"/>
      <c r="F91" s="2"/>
      <c r="G91" s="2"/>
      <c r="H91" s="2"/>
      <c r="I91" s="2"/>
    </row>
    <row r="92" spans="1:9" x14ac:dyDescent="0.25">
      <c r="A92" s="2"/>
      <c r="B92" s="2"/>
      <c r="C92" s="2"/>
      <c r="D92" s="2"/>
      <c r="E92" s="2"/>
      <c r="F92" s="2"/>
      <c r="G92" s="2"/>
      <c r="H92" s="2"/>
      <c r="I92" s="2"/>
    </row>
    <row r="93" spans="1:9" x14ac:dyDescent="0.25">
      <c r="A93" s="2"/>
      <c r="B93" s="2"/>
      <c r="C93" s="2"/>
      <c r="D93" s="2"/>
      <c r="E93" s="2"/>
      <c r="F93" s="2"/>
      <c r="G93" s="2"/>
      <c r="H93" s="2"/>
      <c r="I93" s="2"/>
    </row>
    <row r="94" spans="1:9" x14ac:dyDescent="0.25">
      <c r="A94" s="2"/>
      <c r="B94" s="2"/>
      <c r="C94" s="2"/>
      <c r="D94" s="2"/>
      <c r="E94" s="2"/>
      <c r="F94" s="2"/>
      <c r="G94" s="2"/>
      <c r="H94" s="2"/>
      <c r="I94" s="2"/>
    </row>
    <row r="95" spans="1:9" x14ac:dyDescent="0.25">
      <c r="A95" s="2"/>
      <c r="B95" s="2"/>
      <c r="C95" s="2"/>
      <c r="D95" s="2"/>
      <c r="E95" s="2"/>
      <c r="F95" s="2"/>
      <c r="G95" s="2"/>
      <c r="H95" s="2"/>
      <c r="I95" s="2"/>
    </row>
    <row r="96" spans="1:9" x14ac:dyDescent="0.25">
      <c r="A96" s="2"/>
      <c r="B96" s="2"/>
      <c r="C96" s="2"/>
      <c r="D96" s="2"/>
      <c r="E96" s="2"/>
      <c r="F96" s="2"/>
      <c r="G96" s="2"/>
      <c r="H96" s="2"/>
      <c r="I96" s="2"/>
    </row>
    <row r="97" spans="1:9" x14ac:dyDescent="0.25">
      <c r="A97" s="2"/>
      <c r="B97" s="2"/>
      <c r="C97" s="2"/>
      <c r="D97" s="2"/>
      <c r="E97" s="2"/>
      <c r="F97" s="2"/>
      <c r="G97" s="2"/>
      <c r="H97" s="2"/>
      <c r="I97" s="2"/>
    </row>
    <row r="98" spans="1:9" x14ac:dyDescent="0.25">
      <c r="A98" s="2"/>
      <c r="B98" s="2"/>
      <c r="C98" s="2"/>
      <c r="D98" s="2"/>
      <c r="E98" s="2"/>
      <c r="F98" s="2"/>
      <c r="G98" s="2"/>
      <c r="H98" s="2"/>
      <c r="I98" s="2"/>
    </row>
    <row r="99" spans="1:9" x14ac:dyDescent="0.25">
      <c r="A99" s="2"/>
      <c r="B99" s="2"/>
      <c r="C99" s="2"/>
      <c r="D99" s="2"/>
      <c r="E99" s="2"/>
      <c r="F99" s="2"/>
      <c r="G99" s="2"/>
      <c r="H99" s="2"/>
      <c r="I99" s="2"/>
    </row>
    <row r="100" spans="1:9" x14ac:dyDescent="0.25">
      <c r="A100" s="2"/>
      <c r="B100" s="2"/>
      <c r="C100" s="2"/>
      <c r="D100" s="2"/>
      <c r="E100" s="2"/>
      <c r="F100" s="2"/>
      <c r="G100" s="2"/>
      <c r="H100" s="2"/>
      <c r="I100" s="2"/>
    </row>
    <row r="101" spans="1:9" x14ac:dyDescent="0.25">
      <c r="A101" s="2"/>
      <c r="B101" s="2"/>
      <c r="C101" s="2"/>
      <c r="D101" s="2"/>
      <c r="E101" s="2"/>
      <c r="F101" s="2"/>
      <c r="G101" s="2"/>
      <c r="H101" s="2"/>
      <c r="I101" s="2"/>
    </row>
    <row r="102" spans="1:9" x14ac:dyDescent="0.25">
      <c r="A102" s="2"/>
      <c r="B102" s="2"/>
      <c r="C102" s="2"/>
      <c r="D102" s="2"/>
      <c r="E102" s="2"/>
      <c r="F102" s="2"/>
      <c r="G102" s="2"/>
      <c r="H102" s="2"/>
      <c r="I102" s="2"/>
    </row>
    <row r="103" spans="1:9" x14ac:dyDescent="0.25">
      <c r="A103" s="2"/>
      <c r="B103" s="2"/>
      <c r="C103" s="2"/>
      <c r="D103" s="2"/>
      <c r="E103" s="2"/>
      <c r="F103" s="2"/>
      <c r="G103" s="2"/>
      <c r="H103" s="2"/>
      <c r="I103" s="2"/>
    </row>
    <row r="104" spans="1:9" x14ac:dyDescent="0.25">
      <c r="A104" s="2"/>
      <c r="B104" s="2"/>
      <c r="C104" s="2"/>
      <c r="D104" s="2"/>
      <c r="E104" s="2"/>
      <c r="F104" s="2"/>
      <c r="G104" s="2"/>
      <c r="H104" s="2"/>
      <c r="I104" s="2"/>
    </row>
    <row r="105" spans="1:9" x14ac:dyDescent="0.25">
      <c r="A105" s="2"/>
      <c r="B105" s="2"/>
      <c r="C105" s="2"/>
      <c r="D105" s="2"/>
      <c r="E105" s="2"/>
      <c r="F105" s="2"/>
      <c r="G105" s="2"/>
      <c r="H105" s="2"/>
      <c r="I105" s="2"/>
    </row>
    <row r="106" spans="1:9" x14ac:dyDescent="0.25">
      <c r="A106" s="2"/>
      <c r="B106" s="2"/>
      <c r="C106" s="2"/>
      <c r="D106" s="2"/>
      <c r="E106" s="2"/>
      <c r="F106" s="2"/>
      <c r="G106" s="2"/>
      <c r="H106" s="2"/>
      <c r="I106" s="2"/>
    </row>
    <row r="107" spans="1:9" x14ac:dyDescent="0.25">
      <c r="A107" s="2"/>
      <c r="B107" s="2"/>
      <c r="C107" s="2"/>
      <c r="D107" s="2"/>
      <c r="E107" s="2"/>
      <c r="F107" s="2"/>
      <c r="G107" s="2"/>
      <c r="H107" s="2"/>
      <c r="I107" s="2"/>
    </row>
    <row r="108" spans="1:9" x14ac:dyDescent="0.25">
      <c r="A108" s="2"/>
      <c r="B108" s="2"/>
      <c r="C108" s="2"/>
      <c r="D108" s="2"/>
      <c r="E108" s="2"/>
      <c r="F108" s="2"/>
      <c r="G108" s="2"/>
      <c r="H108" s="2"/>
      <c r="I108" s="2"/>
    </row>
    <row r="109" spans="1:9" x14ac:dyDescent="0.25">
      <c r="A109" s="2"/>
      <c r="B109" s="2"/>
      <c r="C109" s="2"/>
      <c r="D109" s="2"/>
      <c r="E109" s="2"/>
      <c r="F109" s="2"/>
      <c r="G109" s="2"/>
      <c r="H109" s="2"/>
      <c r="I109" s="2"/>
    </row>
    <row r="110" spans="1:9" x14ac:dyDescent="0.25">
      <c r="A110" s="2"/>
      <c r="B110" s="2"/>
      <c r="C110" s="2"/>
      <c r="D110" s="2"/>
      <c r="E110" s="2"/>
      <c r="F110" s="2"/>
      <c r="G110" s="2"/>
      <c r="H110" s="2"/>
      <c r="I110" s="2"/>
    </row>
    <row r="111" spans="1:9" x14ac:dyDescent="0.25">
      <c r="A111" s="2"/>
      <c r="B111" s="2"/>
      <c r="C111" s="2"/>
      <c r="D111" s="2"/>
      <c r="E111" s="2"/>
      <c r="F111" s="2"/>
      <c r="G111" s="2"/>
      <c r="H111" s="2"/>
      <c r="I111" s="2"/>
    </row>
    <row r="112" spans="1:9" x14ac:dyDescent="0.25">
      <c r="A112" s="2"/>
      <c r="B112" s="2"/>
      <c r="C112" s="2"/>
      <c r="D112" s="2"/>
      <c r="E112" s="2"/>
      <c r="F112" s="2"/>
      <c r="G112" s="2"/>
      <c r="H112" s="2"/>
      <c r="I112" s="2"/>
    </row>
    <row r="113" spans="1:9" x14ac:dyDescent="0.25">
      <c r="A113" s="2"/>
      <c r="B113" s="2"/>
      <c r="C113" s="2"/>
      <c r="D113" s="2"/>
      <c r="E113" s="2"/>
      <c r="F113" s="2"/>
      <c r="G113" s="2"/>
      <c r="H113" s="2"/>
      <c r="I113" s="2"/>
    </row>
    <row r="114" spans="1:9" x14ac:dyDescent="0.25">
      <c r="A114" s="2"/>
      <c r="B114" s="2"/>
      <c r="C114" s="2"/>
      <c r="D114" s="2"/>
      <c r="E114" s="2"/>
      <c r="F114" s="2"/>
      <c r="G114" s="2"/>
      <c r="H114" s="2"/>
      <c r="I114" s="2"/>
    </row>
    <row r="115" spans="1:9" x14ac:dyDescent="0.25">
      <c r="A115" s="2"/>
      <c r="B115" s="2"/>
      <c r="C115" s="2"/>
      <c r="D115" s="2"/>
      <c r="E115" s="2"/>
      <c r="F115" s="2"/>
      <c r="G115" s="2"/>
      <c r="H115" s="2"/>
      <c r="I115" s="2"/>
    </row>
    <row r="116" spans="1:9" x14ac:dyDescent="0.25">
      <c r="A116" s="2"/>
      <c r="B116" s="2"/>
      <c r="C116" s="2"/>
      <c r="D116" s="2"/>
      <c r="E116" s="2"/>
      <c r="F116" s="2"/>
      <c r="G116" s="2"/>
      <c r="H116" s="2"/>
      <c r="I116" s="2"/>
    </row>
    <row r="117" spans="1:9" x14ac:dyDescent="0.25">
      <c r="A117" s="2"/>
      <c r="B117" s="2"/>
      <c r="C117" s="2"/>
      <c r="D117" s="2"/>
      <c r="E117" s="2"/>
      <c r="F117" s="2"/>
      <c r="G117" s="2"/>
      <c r="H117" s="2"/>
      <c r="I117" s="2"/>
    </row>
    <row r="118" spans="1:9" x14ac:dyDescent="0.25">
      <c r="A118" s="2"/>
      <c r="B118" s="2"/>
      <c r="C118" s="2"/>
      <c r="D118" s="2"/>
      <c r="E118" s="2"/>
      <c r="F118" s="2"/>
      <c r="G118" s="2"/>
      <c r="H118" s="2"/>
      <c r="I118" s="2"/>
    </row>
    <row r="119" spans="1:9" x14ac:dyDescent="0.25">
      <c r="A119" s="2"/>
      <c r="B119" s="2"/>
      <c r="C119" s="2"/>
      <c r="D119" s="2"/>
      <c r="E119" s="2"/>
      <c r="F119" s="2"/>
      <c r="G119" s="2"/>
      <c r="H119" s="2"/>
      <c r="I119" s="2"/>
    </row>
    <row r="120" spans="1:9" x14ac:dyDescent="0.25">
      <c r="A120" s="2"/>
      <c r="B120" s="2"/>
      <c r="C120" s="2"/>
      <c r="D120" s="2"/>
      <c r="E120" s="2"/>
      <c r="F120" s="2"/>
      <c r="G120" s="2"/>
      <c r="H120" s="2"/>
      <c r="I120" s="2"/>
    </row>
    <row r="121" spans="1:9" x14ac:dyDescent="0.25">
      <c r="A121" s="2"/>
      <c r="B121" s="2"/>
      <c r="C121" s="2"/>
      <c r="D121" s="2"/>
      <c r="E121" s="2"/>
      <c r="F121" s="2"/>
      <c r="G121" s="2"/>
      <c r="H121" s="2"/>
      <c r="I121" s="2"/>
    </row>
    <row r="122" spans="1:9" x14ac:dyDescent="0.25">
      <c r="A122" s="2"/>
      <c r="B122" s="2"/>
      <c r="C122" s="2"/>
      <c r="D122" s="2"/>
      <c r="E122" s="2"/>
      <c r="F122" s="2"/>
      <c r="G122" s="2"/>
      <c r="H122" s="2"/>
      <c r="I122" s="2"/>
    </row>
    <row r="123" spans="1:9" x14ac:dyDescent="0.25">
      <c r="A123" s="2"/>
      <c r="B123" s="2"/>
      <c r="C123" s="2"/>
      <c r="D123" s="2"/>
      <c r="E123" s="2"/>
      <c r="F123" s="2"/>
      <c r="G123" s="2"/>
      <c r="H123" s="2"/>
      <c r="I123" s="2"/>
    </row>
    <row r="124" spans="1:9" x14ac:dyDescent="0.25">
      <c r="A124" s="2"/>
      <c r="B124" s="2"/>
      <c r="C124" s="2"/>
      <c r="D124" s="2"/>
      <c r="E124" s="2"/>
      <c r="F124" s="2"/>
      <c r="G124" s="2"/>
      <c r="H124" s="2"/>
      <c r="I124" s="2"/>
    </row>
    <row r="125" spans="1:9" x14ac:dyDescent="0.25">
      <c r="A125" s="2"/>
      <c r="B125" s="2"/>
      <c r="C125" s="2"/>
      <c r="D125" s="2"/>
      <c r="E125" s="2"/>
      <c r="F125" s="2"/>
      <c r="G125" s="2"/>
      <c r="H125" s="2"/>
      <c r="I125" s="2"/>
    </row>
    <row r="126" spans="1:9" x14ac:dyDescent="0.25">
      <c r="A126" s="2"/>
      <c r="B126" s="2"/>
      <c r="C126" s="2"/>
      <c r="D126" s="2"/>
      <c r="E126" s="2"/>
      <c r="F126" s="2"/>
      <c r="G126" s="2"/>
      <c r="H126" s="2"/>
      <c r="I126" s="2"/>
    </row>
    <row r="127" spans="1:9" x14ac:dyDescent="0.25">
      <c r="A127" s="2"/>
      <c r="B127" s="2"/>
      <c r="C127" s="2"/>
      <c r="D127" s="2"/>
      <c r="E127" s="2"/>
      <c r="F127" s="2"/>
      <c r="G127" s="2"/>
      <c r="H127" s="2"/>
      <c r="I127" s="2"/>
    </row>
    <row r="128" spans="1:9" x14ac:dyDescent="0.25">
      <c r="A128" s="2"/>
      <c r="B128" s="2"/>
      <c r="C128" s="2"/>
      <c r="D128" s="2"/>
      <c r="E128" s="2"/>
      <c r="F128" s="2"/>
      <c r="G128" s="2"/>
      <c r="H128" s="2"/>
      <c r="I128" s="2"/>
    </row>
    <row r="129" spans="1:9" x14ac:dyDescent="0.25">
      <c r="A129" s="2"/>
      <c r="B129" s="2"/>
      <c r="C129" s="2"/>
      <c r="D129" s="2"/>
      <c r="E129" s="2"/>
      <c r="F129" s="2"/>
      <c r="G129" s="2"/>
      <c r="H129" s="2"/>
      <c r="I129" s="2"/>
    </row>
    <row r="130" spans="1:9" x14ac:dyDescent="0.25">
      <c r="A130" s="2"/>
      <c r="B130" s="2"/>
      <c r="C130" s="2"/>
      <c r="D130" s="2"/>
      <c r="E130" s="2"/>
      <c r="F130" s="2"/>
      <c r="G130" s="2"/>
      <c r="H130" s="2"/>
      <c r="I130" s="2"/>
    </row>
    <row r="131" spans="1:9" x14ac:dyDescent="0.25">
      <c r="A131" s="2"/>
      <c r="B131" s="2"/>
      <c r="C131" s="2"/>
      <c r="D131" s="2"/>
      <c r="E131" s="2"/>
      <c r="F131" s="2"/>
      <c r="G131" s="2"/>
      <c r="H131" s="2"/>
      <c r="I131" s="2"/>
    </row>
    <row r="132" spans="1:9" x14ac:dyDescent="0.25">
      <c r="A132" s="2"/>
      <c r="B132" s="2"/>
      <c r="C132" s="2"/>
      <c r="D132" s="2"/>
      <c r="E132" s="2"/>
      <c r="F132" s="2"/>
      <c r="G132" s="2"/>
      <c r="H132" s="2"/>
      <c r="I132" s="2"/>
    </row>
    <row r="133" spans="1:9" x14ac:dyDescent="0.25">
      <c r="A133" s="2"/>
      <c r="B133" s="2"/>
      <c r="C133" s="2"/>
      <c r="D133" s="2"/>
      <c r="E133" s="2"/>
      <c r="F133" s="2"/>
      <c r="G133" s="2"/>
      <c r="H133" s="2"/>
      <c r="I133" s="2"/>
    </row>
    <row r="134" spans="1:9" x14ac:dyDescent="0.25">
      <c r="A134" s="2"/>
      <c r="B134" s="2"/>
      <c r="C134" s="2"/>
      <c r="D134" s="2"/>
      <c r="E134" s="2"/>
      <c r="F134" s="2"/>
      <c r="G134" s="2"/>
      <c r="H134" s="2"/>
      <c r="I134" s="2"/>
    </row>
    <row r="135" spans="1:9" x14ac:dyDescent="0.25">
      <c r="A135" s="2"/>
      <c r="B135" s="2"/>
      <c r="C135" s="2"/>
      <c r="D135" s="2"/>
      <c r="E135" s="2"/>
      <c r="F135" s="2"/>
      <c r="G135" s="2"/>
      <c r="H135" s="2"/>
      <c r="I135" s="2"/>
    </row>
    <row r="136" spans="1:9" x14ac:dyDescent="0.25">
      <c r="A136" s="2"/>
      <c r="B136" s="2"/>
      <c r="C136" s="2"/>
      <c r="D136" s="2"/>
      <c r="E136" s="2"/>
      <c r="F136" s="2"/>
      <c r="G136" s="2"/>
      <c r="H136" s="2"/>
      <c r="I136" s="2"/>
    </row>
    <row r="137" spans="1:9" x14ac:dyDescent="0.25">
      <c r="A137" s="2"/>
      <c r="B137" s="2"/>
      <c r="C137" s="2"/>
      <c r="D137" s="2"/>
      <c r="E137" s="2"/>
      <c r="F137" s="2"/>
      <c r="G137" s="2"/>
      <c r="H137" s="2"/>
      <c r="I137" s="2"/>
    </row>
    <row r="138" spans="1:9" x14ac:dyDescent="0.25">
      <c r="A138" s="2"/>
      <c r="B138" s="2"/>
      <c r="C138" s="2"/>
      <c r="D138" s="2"/>
      <c r="E138" s="2"/>
      <c r="F138" s="2"/>
      <c r="G138" s="2"/>
      <c r="H138" s="2"/>
      <c r="I138" s="2"/>
    </row>
    <row r="139" spans="1:9" x14ac:dyDescent="0.25">
      <c r="A139" s="2"/>
      <c r="B139" s="2"/>
      <c r="C139" s="2"/>
      <c r="D139" s="2"/>
      <c r="E139" s="2"/>
      <c r="F139" s="2"/>
      <c r="G139" s="2"/>
      <c r="H139" s="2"/>
      <c r="I139" s="2"/>
    </row>
    <row r="140" spans="1:9" x14ac:dyDescent="0.25">
      <c r="A140" s="2"/>
      <c r="B140" s="2"/>
      <c r="C140" s="2"/>
      <c r="D140" s="2"/>
      <c r="E140" s="2"/>
      <c r="F140" s="2"/>
      <c r="G140" s="2"/>
      <c r="H140" s="2"/>
      <c r="I140" s="2"/>
    </row>
    <row r="141" spans="1:9" x14ac:dyDescent="0.25">
      <c r="A141" s="2"/>
      <c r="B141" s="2"/>
      <c r="C141" s="2"/>
      <c r="D141" s="2"/>
      <c r="E141" s="2"/>
      <c r="F141" s="2"/>
      <c r="G141" s="2"/>
      <c r="H141" s="2"/>
      <c r="I141" s="2"/>
    </row>
    <row r="142" spans="1:9" x14ac:dyDescent="0.25">
      <c r="A142" s="2"/>
      <c r="B142" s="2"/>
      <c r="C142" s="2"/>
      <c r="D142" s="2"/>
      <c r="E142" s="2"/>
      <c r="F142" s="2"/>
      <c r="G142" s="2"/>
      <c r="H142" s="2"/>
      <c r="I142" s="2"/>
    </row>
    <row r="143" spans="1:9" x14ac:dyDescent="0.25">
      <c r="A143" s="2"/>
      <c r="B143" s="2"/>
      <c r="C143" s="2"/>
      <c r="D143" s="2"/>
      <c r="E143" s="2"/>
      <c r="F143" s="2"/>
      <c r="G143" s="2"/>
      <c r="H143" s="2"/>
      <c r="I143" s="2"/>
    </row>
    <row r="144" spans="1:9" x14ac:dyDescent="0.25">
      <c r="A144" s="2"/>
      <c r="B144" s="2"/>
      <c r="C144" s="2"/>
      <c r="D144" s="2"/>
      <c r="E144" s="2"/>
      <c r="F144" s="2"/>
      <c r="G144" s="2"/>
      <c r="H144" s="2"/>
      <c r="I144" s="2"/>
    </row>
    <row r="145" spans="1:9" x14ac:dyDescent="0.25">
      <c r="A145" s="2"/>
      <c r="B145" s="2"/>
      <c r="C145" s="2"/>
      <c r="D145" s="2"/>
      <c r="E145" s="2"/>
      <c r="F145" s="2"/>
      <c r="G145" s="2"/>
      <c r="H145" s="2"/>
      <c r="I145" s="2"/>
    </row>
    <row r="146" spans="1:9" x14ac:dyDescent="0.25">
      <c r="A146" s="2"/>
      <c r="B146" s="2"/>
      <c r="C146" s="2"/>
      <c r="D146" s="2"/>
      <c r="E146" s="2"/>
      <c r="F146" s="2"/>
      <c r="G146" s="2"/>
      <c r="H146" s="2"/>
      <c r="I146" s="2"/>
    </row>
    <row r="147" spans="1:9" x14ac:dyDescent="0.25">
      <c r="A147" s="2"/>
      <c r="B147" s="2"/>
      <c r="C147" s="2"/>
      <c r="D147" s="2"/>
      <c r="E147" s="2"/>
      <c r="F147" s="2"/>
      <c r="G147" s="2"/>
      <c r="H147" s="2"/>
      <c r="I147" s="2"/>
    </row>
    <row r="148" spans="1:9" x14ac:dyDescent="0.25">
      <c r="A148" s="2"/>
      <c r="B148" s="2"/>
      <c r="C148" s="2"/>
      <c r="D148" s="2"/>
      <c r="E148" s="2"/>
      <c r="F148" s="2"/>
      <c r="G148" s="2"/>
      <c r="H148" s="2"/>
      <c r="I148" s="2"/>
    </row>
    <row r="149" spans="1:9" x14ac:dyDescent="0.25">
      <c r="A149" s="2"/>
      <c r="B149" s="2"/>
      <c r="C149" s="2"/>
      <c r="D149" s="2"/>
      <c r="E149" s="2"/>
      <c r="F149" s="2"/>
      <c r="G149" s="2"/>
      <c r="H149" s="2"/>
      <c r="I149" s="2"/>
    </row>
    <row r="150" spans="1:9" x14ac:dyDescent="0.25">
      <c r="A150" s="2"/>
      <c r="B150" s="2"/>
      <c r="C150" s="2"/>
      <c r="D150" s="2"/>
      <c r="E150" s="2"/>
      <c r="F150" s="2"/>
      <c r="G150" s="2"/>
      <c r="H150" s="2"/>
      <c r="I150" s="2"/>
    </row>
    <row r="151" spans="1:9" x14ac:dyDescent="0.25">
      <c r="A151" s="2"/>
      <c r="B151" s="2"/>
      <c r="C151" s="2"/>
      <c r="D151" s="2"/>
      <c r="E151" s="2"/>
      <c r="F151" s="2"/>
      <c r="G151" s="2"/>
      <c r="H151" s="2"/>
      <c r="I151" s="2"/>
    </row>
    <row r="152" spans="1:9" x14ac:dyDescent="0.25">
      <c r="A152" s="2"/>
      <c r="B152" s="2"/>
      <c r="C152" s="2"/>
      <c r="D152" s="2"/>
      <c r="E152" s="2"/>
      <c r="F152" s="2"/>
      <c r="G152" s="2"/>
      <c r="H152" s="2"/>
      <c r="I152" s="2"/>
    </row>
    <row r="153" spans="1:9" x14ac:dyDescent="0.25">
      <c r="A153" s="2"/>
      <c r="B153" s="2"/>
      <c r="C153" s="2"/>
      <c r="D153" s="2"/>
      <c r="E153" s="2"/>
      <c r="F153" s="2"/>
      <c r="G153" s="2"/>
      <c r="H153" s="2"/>
      <c r="I153" s="2"/>
    </row>
    <row r="154" spans="1:9" x14ac:dyDescent="0.25">
      <c r="A154" s="2"/>
      <c r="B154" s="2"/>
      <c r="C154" s="2"/>
      <c r="D154" s="2"/>
      <c r="E154" s="2"/>
      <c r="F154" s="2"/>
      <c r="G154" s="2"/>
      <c r="H154" s="2"/>
      <c r="I154" s="2"/>
    </row>
    <row r="155" spans="1:9" x14ac:dyDescent="0.25">
      <c r="A155" s="2"/>
      <c r="B155" s="2"/>
      <c r="C155" s="2"/>
      <c r="D155" s="2"/>
      <c r="E155" s="2"/>
      <c r="F155" s="2"/>
      <c r="G155" s="2"/>
      <c r="H155" s="2"/>
      <c r="I155" s="2"/>
    </row>
    <row r="156" spans="1:9" x14ac:dyDescent="0.25">
      <c r="A156" s="2"/>
      <c r="B156" s="2"/>
      <c r="C156" s="2"/>
      <c r="D156" s="2"/>
      <c r="E156" s="2"/>
      <c r="F156" s="2"/>
      <c r="G156" s="2"/>
      <c r="H156" s="2"/>
      <c r="I156" s="2"/>
    </row>
    <row r="157" spans="1:9" x14ac:dyDescent="0.25">
      <c r="A157" s="2"/>
      <c r="B157" s="2"/>
      <c r="C157" s="2"/>
      <c r="D157" s="2"/>
      <c r="E157" s="2"/>
      <c r="F157" s="2"/>
      <c r="G157" s="2"/>
      <c r="H157" s="2"/>
      <c r="I157" s="2"/>
    </row>
    <row r="158" spans="1:9" x14ac:dyDescent="0.25">
      <c r="A158" s="2"/>
      <c r="B158" s="2"/>
      <c r="C158" s="2"/>
      <c r="D158" s="2"/>
      <c r="E158" s="2"/>
      <c r="F158" s="2"/>
      <c r="G158" s="2"/>
      <c r="H158" s="2"/>
      <c r="I158" s="2"/>
    </row>
    <row r="159" spans="1:9" x14ac:dyDescent="0.25">
      <c r="A159" s="2"/>
      <c r="B159" s="2"/>
      <c r="C159" s="2"/>
      <c r="D159" s="2"/>
      <c r="E159" s="2"/>
      <c r="F159" s="2"/>
      <c r="G159" s="2"/>
      <c r="H159" s="2"/>
      <c r="I159" s="2"/>
    </row>
    <row r="160" spans="1:9" x14ac:dyDescent="0.25">
      <c r="A160" s="2"/>
      <c r="B160" s="2"/>
      <c r="C160" s="2"/>
      <c r="D160" s="2"/>
      <c r="E160" s="2"/>
      <c r="F160" s="2"/>
      <c r="G160" s="2"/>
      <c r="H160" s="2"/>
      <c r="I160" s="2"/>
    </row>
    <row r="161" spans="1:9" x14ac:dyDescent="0.25">
      <c r="A161" s="2"/>
      <c r="B161" s="2"/>
      <c r="C161" s="2"/>
      <c r="D161" s="2"/>
      <c r="E161" s="2"/>
      <c r="F161" s="2"/>
      <c r="G161" s="2"/>
      <c r="H161" s="2"/>
      <c r="I161" s="2"/>
    </row>
    <row r="162" spans="1:9" x14ac:dyDescent="0.25">
      <c r="A162" s="2"/>
      <c r="B162" s="2"/>
      <c r="C162" s="2"/>
      <c r="D162" s="2"/>
      <c r="E162" s="2"/>
      <c r="F162" s="2"/>
      <c r="G162" s="2"/>
      <c r="H162" s="2"/>
      <c r="I162" s="2"/>
    </row>
    <row r="163" spans="1:9" x14ac:dyDescent="0.25">
      <c r="A163" s="2"/>
      <c r="B163" s="2"/>
      <c r="C163" s="2"/>
      <c r="D163" s="2"/>
      <c r="E163" s="2"/>
      <c r="F163" s="2"/>
      <c r="G163" s="2"/>
      <c r="H163" s="2"/>
      <c r="I163" s="2"/>
    </row>
    <row r="164" spans="1:9" x14ac:dyDescent="0.25">
      <c r="A164" s="2"/>
      <c r="B164" s="2"/>
      <c r="C164" s="2"/>
      <c r="D164" s="2"/>
      <c r="E164" s="2"/>
      <c r="F164" s="2"/>
      <c r="G164" s="2"/>
      <c r="H164" s="2"/>
      <c r="I164" s="2"/>
    </row>
    <row r="165" spans="1:9" x14ac:dyDescent="0.25">
      <c r="A165" s="2"/>
      <c r="B165" s="2"/>
      <c r="C165" s="2"/>
      <c r="D165" s="2"/>
      <c r="E165" s="2"/>
      <c r="F165" s="2"/>
      <c r="G165" s="2"/>
      <c r="H165" s="2"/>
      <c r="I165" s="2"/>
    </row>
    <row r="166" spans="1:9" x14ac:dyDescent="0.25">
      <c r="A166" s="2"/>
      <c r="B166" s="2"/>
      <c r="C166" s="2"/>
      <c r="D166" s="2"/>
      <c r="E166" s="2"/>
      <c r="F166" s="2"/>
      <c r="G166" s="2"/>
      <c r="H166" s="2"/>
      <c r="I166" s="2"/>
    </row>
    <row r="167" spans="1:9" x14ac:dyDescent="0.25">
      <c r="A167" s="2"/>
      <c r="B167" s="2"/>
      <c r="C167" s="2"/>
      <c r="D167" s="2"/>
      <c r="E167" s="2"/>
      <c r="F167" s="2"/>
      <c r="G167" s="2"/>
      <c r="H167" s="2"/>
      <c r="I167" s="2"/>
    </row>
    <row r="168" spans="1:9" x14ac:dyDescent="0.25">
      <c r="A168" s="2"/>
      <c r="B168" s="2"/>
      <c r="C168" s="2"/>
      <c r="D168" s="2"/>
      <c r="E168" s="2"/>
      <c r="F168" s="2"/>
      <c r="G168" s="2"/>
      <c r="H168" s="2"/>
      <c r="I168" s="2"/>
    </row>
  </sheetData>
  <sheetProtection algorithmName="SHA-512" hashValue="EKIz44HRb/DCsu5U3ruR3o6QmCUMIHdGM3JyNuUpMpFdQH/kQ19C1fF7nqobMHwEitZvDApyzR3OMGqH5KuLLQ==" saltValue="MQcOVJIFWDUdMH42bNZ1/A==" spinCount="100000" sheet="1" objects="1" scenarios="1" selectLockedCells="1"/>
  <mergeCells count="69">
    <mergeCell ref="B20:C20"/>
    <mergeCell ref="D20:E20"/>
    <mergeCell ref="F20:G20"/>
    <mergeCell ref="I20:J20"/>
    <mergeCell ref="B21:C21"/>
    <mergeCell ref="D21:E21"/>
    <mergeCell ref="F21:G21"/>
    <mergeCell ref="I21:J21"/>
    <mergeCell ref="B18:C18"/>
    <mergeCell ref="D18:E18"/>
    <mergeCell ref="F18:G18"/>
    <mergeCell ref="I18:J18"/>
    <mergeCell ref="B19:C19"/>
    <mergeCell ref="D19:E19"/>
    <mergeCell ref="F19:G19"/>
    <mergeCell ref="I19:J19"/>
    <mergeCell ref="B16:C16"/>
    <mergeCell ref="D16:E16"/>
    <mergeCell ref="F16:G16"/>
    <mergeCell ref="I16:J16"/>
    <mergeCell ref="B17:C17"/>
    <mergeCell ref="D17:E17"/>
    <mergeCell ref="F17:G17"/>
    <mergeCell ref="I17:J17"/>
    <mergeCell ref="I14:J14"/>
    <mergeCell ref="B15:C15"/>
    <mergeCell ref="D15:E15"/>
    <mergeCell ref="F15:G15"/>
    <mergeCell ref="I15:J15"/>
    <mergeCell ref="A1:J1"/>
    <mergeCell ref="A2:J2"/>
    <mergeCell ref="A3:J3"/>
    <mergeCell ref="A4:J4"/>
    <mergeCell ref="D8:E8"/>
    <mergeCell ref="B6:C6"/>
    <mergeCell ref="B8:C8"/>
    <mergeCell ref="I6:J6"/>
    <mergeCell ref="F8:G8"/>
    <mergeCell ref="I8:J8"/>
    <mergeCell ref="C26:H26"/>
    <mergeCell ref="C27:H27"/>
    <mergeCell ref="C28:H28"/>
    <mergeCell ref="C29:H29"/>
    <mergeCell ref="B22:C22"/>
    <mergeCell ref="D22:E22"/>
    <mergeCell ref="F22:G22"/>
    <mergeCell ref="F9:G9"/>
    <mergeCell ref="I9:J9"/>
    <mergeCell ref="B10:C10"/>
    <mergeCell ref="D10:E10"/>
    <mergeCell ref="F10:G10"/>
    <mergeCell ref="I10:J10"/>
    <mergeCell ref="D9:E9"/>
    <mergeCell ref="I22:J22"/>
    <mergeCell ref="F11:G11"/>
    <mergeCell ref="I11:J11"/>
    <mergeCell ref="B12:C12"/>
    <mergeCell ref="D12:E12"/>
    <mergeCell ref="F12:G12"/>
    <mergeCell ref="I12:J12"/>
    <mergeCell ref="B11:C11"/>
    <mergeCell ref="D11:E11"/>
    <mergeCell ref="B13:C13"/>
    <mergeCell ref="D13:E13"/>
    <mergeCell ref="F13:G13"/>
    <mergeCell ref="I13:J13"/>
    <mergeCell ref="B14:C14"/>
    <mergeCell ref="D14:E14"/>
    <mergeCell ref="F14:G14"/>
  </mergeCells>
  <phoneticPr fontId="15" type="noConversion"/>
  <conditionalFormatting sqref="A3">
    <cfRule type="cellIs" dxfId="11" priority="4" operator="equal">
      <formula>0</formula>
    </cfRule>
  </conditionalFormatting>
  <conditionalFormatting sqref="A10:A21">
    <cfRule type="expression" dxfId="10" priority="6">
      <formula>A10="! не вказано адресу місця надання соц. послуги"</formula>
    </cfRule>
  </conditionalFormatting>
  <conditionalFormatting sqref="B6:C6">
    <cfRule type="cellIs" dxfId="9" priority="3" operator="equal">
      <formula>0</formula>
    </cfRule>
  </conditionalFormatting>
  <conditionalFormatting sqref="B10:J22">
    <cfRule type="cellIs" dxfId="8" priority="5" operator="lessThan">
      <formula>0</formula>
    </cfRule>
  </conditionalFormatting>
  <conditionalFormatting sqref="C26:H26">
    <cfRule type="cellIs" dxfId="7" priority="1" operator="equal">
      <formula>0</formula>
    </cfRule>
  </conditionalFormatting>
  <conditionalFormatting sqref="E6">
    <cfRule type="cellIs" dxfId="6" priority="2" operator="equal">
      <formula>0</formula>
    </cfRule>
  </conditionalFormatting>
  <pageMargins left="0.7" right="0.7" top="0.75" bottom="0.75" header="0.3" footer="0.3"/>
  <pageSetup paperSize="9" scale="75" orientation="portrait" verticalDpi="0" r:id="rId1"/>
  <headerFooter differentFirst="1">
    <oddHeader>&amp;C &amp;P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40" r:id="rId4" name="Spinner 24">
              <controlPr defaultSize="0" autoPict="0">
                <anchor moveWithCells="1" sizeWithCells="1">
                  <from>
                    <xdr:col>10</xdr:col>
                    <xdr:colOff>76200</xdr:colOff>
                    <xdr:row>5</xdr:row>
                    <xdr:rowOff>0</xdr:rowOff>
                  </from>
                  <to>
                    <xdr:col>10</xdr:col>
                    <xdr:colOff>371475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Аркуш5">
    <tabColor rgb="FFD886C6"/>
    <pageSetUpPr fitToPage="1"/>
  </sheetPr>
  <dimension ref="A1:I39"/>
  <sheetViews>
    <sheetView view="pageBreakPreview" zoomScale="90" zoomScaleNormal="100" zoomScaleSheetLayoutView="90" workbookViewId="0">
      <selection activeCell="B9" sqref="B9:C9"/>
    </sheetView>
  </sheetViews>
  <sheetFormatPr defaultColWidth="8.85546875" defaultRowHeight="15.75" x14ac:dyDescent="0.25"/>
  <cols>
    <col min="1" max="2" width="10.85546875" style="1" customWidth="1"/>
    <col min="3" max="7" width="18.85546875" style="1" customWidth="1"/>
    <col min="8" max="8" width="18.140625" style="1" customWidth="1"/>
    <col min="9" max="9" width="21.140625" style="1" customWidth="1"/>
    <col min="10" max="16384" width="8.85546875" style="1"/>
  </cols>
  <sheetData>
    <row r="1" spans="1:9" ht="33.75" customHeight="1" x14ac:dyDescent="0.25">
      <c r="A1" s="111" t="s">
        <v>24</v>
      </c>
      <c r="B1" s="111"/>
      <c r="C1" s="111"/>
      <c r="D1" s="111"/>
      <c r="E1" s="111"/>
      <c r="F1" s="28"/>
      <c r="G1" s="111" t="s">
        <v>23</v>
      </c>
      <c r="H1" s="111"/>
      <c r="I1" s="111"/>
    </row>
    <row r="2" spans="1:9" ht="89.25" customHeight="1" x14ac:dyDescent="0.25">
      <c r="A2" s="112">
        <f>IF(C17&lt;&gt;0,"Фізична особа-підприємець",IF(OR(LEFT(C13,16)="голова правління",LEFT(C13,16)="голови правління"),"Голова Правління"&amp;CHAR(10)&amp;A11,IF(LEFT(C13,3)="гол","Голова"&amp;CHAR(10)&amp;A11,IF(LEFT(C13,3)="дир","Директор"&amp;CHAR(10)&amp;A11,IF(LEFT(C13,3)="вик","Виконавчий директор"&amp;CHAR(10)&amp;A11,IF(LEFT(C13,3)="пре","Президент"&amp;CHAR(10)&amp;A11,A11))))))</f>
        <v>0</v>
      </c>
      <c r="B2" s="112"/>
      <c r="C2" s="112"/>
      <c r="D2" s="112"/>
      <c r="E2" s="112"/>
      <c r="F2" s="28"/>
      <c r="G2" s="115" t="s">
        <v>22</v>
      </c>
      <c r="H2" s="115"/>
      <c r="I2" s="115"/>
    </row>
    <row r="3" spans="1:9" ht="44.25" customHeight="1" x14ac:dyDescent="0.3">
      <c r="A3" s="109"/>
      <c r="B3" s="109"/>
      <c r="C3" s="113">
        <f>Звіт!C26</f>
        <v>0</v>
      </c>
      <c r="D3" s="113"/>
      <c r="E3" s="113"/>
      <c r="F3" s="29"/>
      <c r="G3" s="109"/>
      <c r="H3" s="109"/>
      <c r="I3" s="109"/>
    </row>
    <row r="4" spans="1:9" ht="26.25" customHeight="1" x14ac:dyDescent="0.25">
      <c r="A4" s="100" t="s">
        <v>21</v>
      </c>
      <c r="B4" s="100"/>
      <c r="C4" s="100"/>
      <c r="D4" s="100"/>
      <c r="E4" s="100"/>
      <c r="F4" s="30"/>
      <c r="G4" s="114" t="s">
        <v>21</v>
      </c>
      <c r="H4" s="114"/>
      <c r="I4" s="114"/>
    </row>
    <row r="5" spans="1:9" ht="69.75" customHeight="1" x14ac:dyDescent="0.25">
      <c r="A5" s="110" t="s">
        <v>41</v>
      </c>
      <c r="B5" s="110"/>
      <c r="C5" s="110"/>
      <c r="D5" s="110"/>
      <c r="E5" s="110"/>
      <c r="F5" s="110"/>
      <c r="G5" s="110"/>
      <c r="H5" s="110"/>
      <c r="I5" s="110"/>
    </row>
    <row r="6" spans="1:9" ht="55.5" customHeight="1" x14ac:dyDescent="0.3">
      <c r="A6" s="31"/>
      <c r="B6" s="32"/>
      <c r="C6" s="101" t="s">
        <v>52</v>
      </c>
      <c r="D6" s="101"/>
      <c r="E6" s="78" t="str">
        <f>IF(Звіт!B6=0,"",Звіт!B6)</f>
        <v/>
      </c>
      <c r="F6" s="33" t="s">
        <v>13</v>
      </c>
      <c r="G6" s="26" t="str">
        <f>IF(Звіт!E6=0,"",Звіт!E6)</f>
        <v/>
      </c>
      <c r="H6" s="32"/>
      <c r="I6" s="32"/>
    </row>
    <row r="7" spans="1:9" ht="41.25" customHeight="1" x14ac:dyDescent="0.25">
      <c r="A7" s="34"/>
      <c r="B7" s="32"/>
      <c r="C7" s="32"/>
      <c r="D7" s="100" t="s">
        <v>42</v>
      </c>
      <c r="E7" s="100"/>
      <c r="F7" s="100"/>
      <c r="G7" s="100"/>
      <c r="H7" s="32"/>
      <c r="I7" s="32"/>
    </row>
    <row r="8" spans="1:9" ht="21.75" customHeight="1" x14ac:dyDescent="0.3">
      <c r="A8" s="34"/>
      <c r="B8" s="32"/>
      <c r="C8" s="32"/>
      <c r="D8" s="35" t="s">
        <v>2</v>
      </c>
      <c r="E8" s="25" t="str">
        <f>Звіт!L7</f>
        <v>січень</v>
      </c>
      <c r="F8" s="27" t="s">
        <v>53</v>
      </c>
      <c r="G8" s="36"/>
      <c r="H8" s="32"/>
      <c r="I8" s="32"/>
    </row>
    <row r="9" spans="1:9" ht="37.5" customHeight="1" x14ac:dyDescent="0.3">
      <c r="A9" s="37" t="s">
        <v>1</v>
      </c>
      <c r="B9" s="102"/>
      <c r="C9" s="102"/>
      <c r="D9" s="38"/>
      <c r="E9" s="32"/>
      <c r="F9" s="32"/>
      <c r="G9" s="24" t="s">
        <v>12</v>
      </c>
      <c r="H9" s="39"/>
      <c r="I9" s="40" t="s">
        <v>20</v>
      </c>
    </row>
    <row r="10" spans="1:9" ht="52.15" customHeight="1" x14ac:dyDescent="0.3">
      <c r="A10" s="103" t="s">
        <v>43</v>
      </c>
      <c r="B10" s="103"/>
      <c r="C10" s="103"/>
      <c r="D10" s="103"/>
      <c r="E10" s="103"/>
      <c r="F10" s="103"/>
      <c r="G10" s="103"/>
      <c r="H10" s="103"/>
      <c r="I10" s="103"/>
    </row>
    <row r="11" spans="1:9" ht="75" customHeight="1" x14ac:dyDescent="0.35">
      <c r="A11" s="104">
        <f>IF(OR(LEFT(Звіт!A3,3)="ФОП",LEFT(Звіт!A3,3)="Фіз"),0,Звіт!A3)</f>
        <v>0</v>
      </c>
      <c r="B11" s="104"/>
      <c r="C11" s="104"/>
      <c r="D11" s="104"/>
      <c r="E11" s="104"/>
      <c r="F11" s="104"/>
      <c r="G11" s="104"/>
      <c r="H11" s="104"/>
      <c r="I11" s="104"/>
    </row>
    <row r="12" spans="1:9" ht="21.75" customHeight="1" x14ac:dyDescent="0.25">
      <c r="A12" s="100" t="s">
        <v>0</v>
      </c>
      <c r="B12" s="100"/>
      <c r="C12" s="100"/>
      <c r="D12" s="100"/>
      <c r="E12" s="100"/>
      <c r="F12" s="100"/>
      <c r="G12" s="100"/>
      <c r="H12" s="100"/>
      <c r="I12" s="100"/>
    </row>
    <row r="13" spans="1:9" ht="26.25" customHeight="1" x14ac:dyDescent="0.3">
      <c r="A13" s="98" t="s">
        <v>4</v>
      </c>
      <c r="B13" s="98"/>
      <c r="C13" s="99"/>
      <c r="D13" s="99"/>
      <c r="E13" s="99"/>
      <c r="F13" s="99"/>
      <c r="G13" s="99"/>
      <c r="H13" s="99"/>
      <c r="I13" s="42" t="s">
        <v>25</v>
      </c>
    </row>
    <row r="14" spans="1:9" ht="19.5" customHeight="1" x14ac:dyDescent="0.25">
      <c r="A14" s="43"/>
      <c r="B14" s="30"/>
      <c r="C14" s="100" t="s">
        <v>3</v>
      </c>
      <c r="D14" s="100"/>
      <c r="E14" s="100"/>
      <c r="F14" s="100"/>
      <c r="G14" s="100"/>
      <c r="H14" s="100"/>
      <c r="I14" s="100"/>
    </row>
    <row r="15" spans="1:9" ht="63.75" customHeight="1" x14ac:dyDescent="0.3">
      <c r="A15" s="98" t="s">
        <v>6</v>
      </c>
      <c r="B15" s="98"/>
      <c r="C15" s="98"/>
      <c r="D15" s="99"/>
      <c r="E15" s="99"/>
      <c r="F15" s="99"/>
      <c r="G15" s="99"/>
      <c r="H15" s="99"/>
      <c r="I15" s="99"/>
    </row>
    <row r="16" spans="1:9" ht="18.75" customHeight="1" x14ac:dyDescent="0.25">
      <c r="A16" s="43"/>
      <c r="B16" s="44"/>
      <c r="C16" s="30"/>
      <c r="D16" s="100" t="s">
        <v>5</v>
      </c>
      <c r="E16" s="100"/>
      <c r="F16" s="100"/>
      <c r="G16" s="100"/>
      <c r="H16" s="100"/>
      <c r="I16" s="100"/>
    </row>
    <row r="17" spans="1:9" ht="44.25" customHeight="1" x14ac:dyDescent="0.35">
      <c r="A17" s="98" t="s">
        <v>8</v>
      </c>
      <c r="B17" s="98"/>
      <c r="C17" s="104">
        <f>IF(OR(LEFT(Звіт!A3,3)="ФОП",LEFT(Звіт!A3,3)="Фіз"),Звіт!A3,0)</f>
        <v>0</v>
      </c>
      <c r="D17" s="104"/>
      <c r="E17" s="104"/>
      <c r="F17" s="104"/>
      <c r="G17" s="104"/>
      <c r="H17" s="104"/>
      <c r="I17" s="41" t="s">
        <v>14</v>
      </c>
    </row>
    <row r="18" spans="1:9" ht="22.5" customHeight="1" x14ac:dyDescent="0.25">
      <c r="A18" s="43"/>
      <c r="B18" s="30"/>
      <c r="C18" s="100" t="s">
        <v>7</v>
      </c>
      <c r="D18" s="100"/>
      <c r="E18" s="100"/>
      <c r="F18" s="100"/>
      <c r="G18" s="100"/>
      <c r="H18" s="100"/>
      <c r="I18" s="32"/>
    </row>
    <row r="19" spans="1:9" ht="55.5" customHeight="1" x14ac:dyDescent="0.3">
      <c r="A19" s="98" t="s">
        <v>6</v>
      </c>
      <c r="B19" s="98"/>
      <c r="C19" s="98"/>
      <c r="D19" s="99"/>
      <c r="E19" s="99"/>
      <c r="F19" s="99"/>
      <c r="G19" s="99"/>
      <c r="H19" s="99"/>
      <c r="I19" s="45" t="s">
        <v>25</v>
      </c>
    </row>
    <row r="20" spans="1:9" ht="21" customHeight="1" x14ac:dyDescent="0.25">
      <c r="A20" s="43"/>
      <c r="B20" s="44"/>
      <c r="C20" s="30"/>
      <c r="D20" s="100" t="s">
        <v>5</v>
      </c>
      <c r="E20" s="100"/>
      <c r="F20" s="100"/>
      <c r="G20" s="100"/>
      <c r="H20" s="100"/>
      <c r="I20" s="100"/>
    </row>
    <row r="21" spans="1:9" ht="104.25" customHeight="1" x14ac:dyDescent="0.25">
      <c r="A21" s="120" t="s">
        <v>44</v>
      </c>
      <c r="B21" s="120"/>
      <c r="C21" s="120"/>
      <c r="D21" s="120"/>
      <c r="E21" s="120"/>
      <c r="F21" s="120"/>
      <c r="G21" s="120"/>
      <c r="H21" s="120"/>
      <c r="I21" s="120"/>
    </row>
    <row r="22" spans="1:9" ht="48" customHeight="1" x14ac:dyDescent="0.3">
      <c r="A22" s="124" t="str">
        <f>IF(ISNUMBER(Звіт!I22)=TRUE,Звіт!I22,"помилки у звіті")</f>
        <v>помилки у звіті</v>
      </c>
      <c r="B22" s="124"/>
      <c r="C22" s="47" t="s">
        <v>19</v>
      </c>
      <c r="D22" s="122"/>
      <c r="E22" s="122"/>
      <c r="F22" s="122"/>
      <c r="G22" s="48" t="s">
        <v>26</v>
      </c>
      <c r="H22" s="23"/>
      <c r="I22" s="48" t="s">
        <v>45</v>
      </c>
    </row>
    <row r="23" spans="1:9" ht="28.5" customHeight="1" x14ac:dyDescent="0.25">
      <c r="A23" s="46"/>
      <c r="B23" s="46"/>
      <c r="C23" s="46"/>
      <c r="D23" s="46"/>
      <c r="E23" s="46"/>
      <c r="F23" s="49"/>
      <c r="G23" s="46"/>
      <c r="H23" s="32"/>
      <c r="I23" s="32"/>
    </row>
    <row r="24" spans="1:9" ht="21.75" customHeight="1" x14ac:dyDescent="0.25">
      <c r="A24" s="127" t="s">
        <v>46</v>
      </c>
      <c r="B24" s="128" t="s">
        <v>47</v>
      </c>
      <c r="C24" s="129"/>
      <c r="D24" s="128" t="s">
        <v>48</v>
      </c>
      <c r="E24" s="129"/>
      <c r="F24" s="128" t="s">
        <v>49</v>
      </c>
      <c r="G24" s="129"/>
      <c r="H24" s="128" t="s">
        <v>50</v>
      </c>
      <c r="I24" s="129"/>
    </row>
    <row r="25" spans="1:9" ht="86.25" customHeight="1" x14ac:dyDescent="0.25">
      <c r="A25" s="127"/>
      <c r="B25" s="130"/>
      <c r="C25" s="131"/>
      <c r="D25" s="130"/>
      <c r="E25" s="131"/>
      <c r="F25" s="130"/>
      <c r="G25" s="131"/>
      <c r="H25" s="130"/>
      <c r="I25" s="131"/>
    </row>
    <row r="26" spans="1:9" ht="39.75" customHeight="1" x14ac:dyDescent="0.25">
      <c r="A26" s="127"/>
      <c r="B26" s="130"/>
      <c r="C26" s="131"/>
      <c r="D26" s="130"/>
      <c r="E26" s="131"/>
      <c r="F26" s="130"/>
      <c r="G26" s="131"/>
      <c r="H26" s="130"/>
      <c r="I26" s="131"/>
    </row>
    <row r="27" spans="1:9" ht="2.25" customHeight="1" x14ac:dyDescent="0.25">
      <c r="A27" s="127"/>
      <c r="B27" s="132"/>
      <c r="C27" s="133"/>
      <c r="D27" s="132"/>
      <c r="E27" s="133"/>
      <c r="F27" s="132"/>
      <c r="G27" s="133"/>
      <c r="H27" s="132"/>
      <c r="I27" s="133"/>
    </row>
    <row r="28" spans="1:9" ht="20.25" x14ac:dyDescent="0.25">
      <c r="A28" s="50">
        <v>1</v>
      </c>
      <c r="B28" s="134">
        <f>Звіт!B22</f>
        <v>0</v>
      </c>
      <c r="C28" s="135"/>
      <c r="D28" s="116">
        <f>Звіт!F22</f>
        <v>0</v>
      </c>
      <c r="E28" s="117"/>
      <c r="F28" s="118">
        <f>IF(SUM(Звіт!H10:H12)&gt;0,262.3,0)</f>
        <v>0</v>
      </c>
      <c r="G28" s="119"/>
      <c r="H28" s="118" t="str">
        <f>A22</f>
        <v>помилки у звіті</v>
      </c>
      <c r="I28" s="119"/>
    </row>
    <row r="29" spans="1:9" ht="3" customHeight="1" x14ac:dyDescent="0.25">
      <c r="A29" s="51"/>
      <c r="B29" s="51"/>
      <c r="C29" s="51"/>
      <c r="D29" s="51"/>
      <c r="E29" s="51"/>
      <c r="F29" s="51"/>
      <c r="G29" s="51"/>
      <c r="H29" s="32"/>
      <c r="I29" s="32"/>
    </row>
    <row r="30" spans="1:9" ht="9.75" customHeight="1" x14ac:dyDescent="0.25">
      <c r="A30" s="123" t="s">
        <v>51</v>
      </c>
      <c r="B30" s="123"/>
      <c r="C30" s="123"/>
      <c r="D30" s="123"/>
      <c r="E30" s="123"/>
      <c r="F30" s="123"/>
      <c r="G30" s="123"/>
      <c r="H30" s="123"/>
      <c r="I30" s="123"/>
    </row>
    <row r="31" spans="1:9" ht="53.25" customHeight="1" x14ac:dyDescent="0.25">
      <c r="A31" s="123"/>
      <c r="B31" s="123"/>
      <c r="C31" s="123"/>
      <c r="D31" s="123"/>
      <c r="E31" s="123"/>
      <c r="F31" s="123"/>
      <c r="G31" s="123"/>
      <c r="H31" s="123"/>
      <c r="I31" s="123"/>
    </row>
    <row r="32" spans="1:9" ht="18.75" customHeight="1" x14ac:dyDescent="0.25">
      <c r="A32" s="120" t="s">
        <v>18</v>
      </c>
      <c r="B32" s="120"/>
      <c r="C32" s="120"/>
      <c r="D32" s="120"/>
      <c r="E32" s="32"/>
      <c r="F32" s="32"/>
      <c r="G32" s="126" t="s">
        <v>17</v>
      </c>
      <c r="H32" s="126"/>
      <c r="I32" s="126"/>
    </row>
    <row r="33" spans="1:9" x14ac:dyDescent="0.25">
      <c r="A33" s="120"/>
      <c r="B33" s="120"/>
      <c r="C33" s="120"/>
      <c r="D33" s="120"/>
      <c r="E33" s="32"/>
      <c r="F33" s="32"/>
      <c r="G33" s="126"/>
      <c r="H33" s="126"/>
      <c r="I33" s="126"/>
    </row>
    <row r="34" spans="1:9" ht="44.25" customHeight="1" x14ac:dyDescent="0.3">
      <c r="A34" s="125"/>
      <c r="B34" s="125"/>
      <c r="C34" s="125"/>
      <c r="D34" s="125"/>
      <c r="E34" s="32"/>
      <c r="F34" s="32"/>
      <c r="G34" s="52"/>
      <c r="H34" s="113">
        <f>C3</f>
        <v>0</v>
      </c>
      <c r="I34" s="113"/>
    </row>
    <row r="35" spans="1:9" x14ac:dyDescent="0.25">
      <c r="A35" s="121" t="s">
        <v>10</v>
      </c>
      <c r="B35" s="121"/>
      <c r="C35" s="121" t="s">
        <v>16</v>
      </c>
      <c r="D35" s="121"/>
      <c r="E35" s="32"/>
      <c r="F35" s="32"/>
      <c r="G35" s="53" t="s">
        <v>10</v>
      </c>
      <c r="H35" s="121" t="s">
        <v>16</v>
      </c>
      <c r="I35" s="121"/>
    </row>
    <row r="36" spans="1:9" x14ac:dyDescent="0.25">
      <c r="A36" s="106"/>
      <c r="B36" s="106"/>
      <c r="C36" s="106"/>
      <c r="D36" s="106"/>
      <c r="E36" s="106"/>
      <c r="F36" s="106"/>
      <c r="G36" s="3"/>
    </row>
    <row r="37" spans="1:9" x14ac:dyDescent="0.25">
      <c r="A37" s="107"/>
      <c r="B37" s="107"/>
      <c r="C37" s="107"/>
      <c r="D37" s="107"/>
      <c r="E37" s="107"/>
      <c r="F37" s="107"/>
      <c r="G37" s="3"/>
    </row>
    <row r="38" spans="1:9" ht="75" customHeight="1" x14ac:dyDescent="0.25">
      <c r="A38" s="108"/>
      <c r="B38" s="105"/>
      <c r="C38" s="108"/>
      <c r="D38" s="108"/>
      <c r="E38" s="108"/>
      <c r="F38" s="108"/>
      <c r="G38" s="3"/>
    </row>
    <row r="39" spans="1:9" x14ac:dyDescent="0.25">
      <c r="A39" s="105"/>
      <c r="B39" s="105"/>
      <c r="C39" s="105"/>
      <c r="D39" s="105"/>
      <c r="E39" s="105"/>
      <c r="F39" s="105"/>
      <c r="G39" s="3"/>
    </row>
  </sheetData>
  <sheetProtection algorithmName="SHA-512" hashValue="ViOBxLoQLe5xc9qBqRqb5KBYP7ktv17JPqlFj7FbYO8UTQSnwFV6MAA7RR369Ke9B3RKNQHDkzv9OSXcp0FOxg==" saltValue="601/AZ1aA2h+m/4y79Nz2A==" spinCount="100000" sheet="1" objects="1" scenarios="1" selectLockedCells="1"/>
  <mergeCells count="55">
    <mergeCell ref="H34:I34"/>
    <mergeCell ref="H35:I35"/>
    <mergeCell ref="C35:D35"/>
    <mergeCell ref="A35:B35"/>
    <mergeCell ref="D22:F22"/>
    <mergeCell ref="A30:I31"/>
    <mergeCell ref="A22:B22"/>
    <mergeCell ref="A34:D34"/>
    <mergeCell ref="A32:D33"/>
    <mergeCell ref="G32:I33"/>
    <mergeCell ref="A24:A27"/>
    <mergeCell ref="B24:C27"/>
    <mergeCell ref="D24:E27"/>
    <mergeCell ref="F24:G27"/>
    <mergeCell ref="H24:I27"/>
    <mergeCell ref="B28:C28"/>
    <mergeCell ref="D28:E28"/>
    <mergeCell ref="F28:G28"/>
    <mergeCell ref="H28:I28"/>
    <mergeCell ref="C17:H17"/>
    <mergeCell ref="C18:H18"/>
    <mergeCell ref="A19:C19"/>
    <mergeCell ref="D20:I20"/>
    <mergeCell ref="A21:I21"/>
    <mergeCell ref="A17:B17"/>
    <mergeCell ref="D19:H19"/>
    <mergeCell ref="A3:B3"/>
    <mergeCell ref="A5:I5"/>
    <mergeCell ref="A1:E1"/>
    <mergeCell ref="A2:E2"/>
    <mergeCell ref="C3:E3"/>
    <mergeCell ref="A4:E4"/>
    <mergeCell ref="G1:I1"/>
    <mergeCell ref="G3:I3"/>
    <mergeCell ref="G4:I4"/>
    <mergeCell ref="G2:I2"/>
    <mergeCell ref="A39:B39"/>
    <mergeCell ref="C39:F39"/>
    <mergeCell ref="A36:F36"/>
    <mergeCell ref="A37:B37"/>
    <mergeCell ref="C37:F37"/>
    <mergeCell ref="A38:B38"/>
    <mergeCell ref="C38:F38"/>
    <mergeCell ref="A15:C15"/>
    <mergeCell ref="D15:I15"/>
    <mergeCell ref="D16:I16"/>
    <mergeCell ref="A13:B13"/>
    <mergeCell ref="C6:D6"/>
    <mergeCell ref="D7:G7"/>
    <mergeCell ref="B9:C9"/>
    <mergeCell ref="A10:I10"/>
    <mergeCell ref="A11:I11"/>
    <mergeCell ref="A12:I12"/>
    <mergeCell ref="C14:I14"/>
    <mergeCell ref="C13:H13"/>
  </mergeCells>
  <conditionalFormatting sqref="B9">
    <cfRule type="cellIs" dxfId="5" priority="4" operator="equal">
      <formula>0</formula>
    </cfRule>
  </conditionalFormatting>
  <conditionalFormatting sqref="C13">
    <cfRule type="expression" dxfId="4" priority="8">
      <formula>AND(A11&lt;&gt;0,C13=0)</formula>
    </cfRule>
  </conditionalFormatting>
  <conditionalFormatting sqref="D15">
    <cfRule type="expression" dxfId="3" priority="7">
      <formula>AND(A11&lt;&gt;0,D15=0)</formula>
    </cfRule>
  </conditionalFormatting>
  <conditionalFormatting sqref="D19">
    <cfRule type="expression" dxfId="2" priority="6">
      <formula>AND(C17&lt;&gt;0,D19=0)</formula>
    </cfRule>
  </conditionalFormatting>
  <conditionalFormatting sqref="D22">
    <cfRule type="expression" dxfId="1" priority="3">
      <formula>ISBLANK(D22)</formula>
    </cfRule>
  </conditionalFormatting>
  <conditionalFormatting sqref="H22">
    <cfRule type="expression" dxfId="0" priority="2">
      <formula>ISBLANK(H22)</formula>
    </cfRule>
  </conditionalFormatting>
  <pageMargins left="0.7" right="0.7" top="0.75" bottom="0.75" header="0.3" footer="0.3"/>
  <pageSetup paperSize="9" scale="5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Звіт</vt:lpstr>
      <vt:lpstr>Акт надання послуги</vt:lpstr>
      <vt:lpstr>'Акт надання послуги'!Область_друку</vt:lpstr>
      <vt:lpstr>Звіт!Область_друку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Олександр Тодоров</cp:lastModifiedBy>
  <cp:lastPrinted>2026-02-24T15:11:19Z</cp:lastPrinted>
  <dcterms:created xsi:type="dcterms:W3CDTF">2024-03-04T19:44:50Z</dcterms:created>
  <dcterms:modified xsi:type="dcterms:W3CDTF">2026-02-24T15:14:29Z</dcterms:modified>
</cp:coreProperties>
</file>