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755" windowHeight="7170" activeTab="2"/>
  </bookViews>
  <sheets>
    <sheet name="Лист1" sheetId="2" r:id="rId1"/>
    <sheet name="Зведений реестр заяв1" sheetId="1" r:id="rId2"/>
    <sheet name="ОБЛАСТЬ" sheetId="4" r:id="rId3"/>
    <sheet name="ПІДПРИЄМСТ" sheetId="5" r:id="rId4"/>
  </sheets>
  <definedNames>
    <definedName name="_xlnm._FilterDatabase" localSheetId="1" hidden="1">'Зведений реестр заяв1'!$A$2:$H$3663</definedName>
    <definedName name="_xlnm.Print_Titles" localSheetId="2">ОБЛАСТЬ!$A:$A,ОБЛАСТЬ!$1:$4</definedName>
    <definedName name="_xlnm.Print_Titles" localSheetId="3">ПІДПРИЄМСТ!$A:$A,ПІДПРИЄМСТ!$1:$5</definedName>
  </definedNames>
  <calcPr calcId="145621" refMode="R1C1"/>
  <pivotCaches>
    <pivotCache cacheId="21" r:id="rId5"/>
  </pivotCaches>
</workbook>
</file>

<file path=xl/calcChain.xml><?xml version="1.0" encoding="utf-8"?>
<calcChain xmlns="http://schemas.openxmlformats.org/spreadsheetml/2006/main">
  <c r="G2885" i="1" l="1"/>
  <c r="G452" i="1"/>
  <c r="G3648" i="1"/>
</calcChain>
</file>

<file path=xl/sharedStrings.xml><?xml version="1.0" encoding="utf-8"?>
<sst xmlns="http://schemas.openxmlformats.org/spreadsheetml/2006/main" count="22357" uniqueCount="270">
  <si>
    <t/>
  </si>
  <si>
    <t>ЄДРПОУ підприємства</t>
  </si>
  <si>
    <t>Область(поштова адреса заявника)</t>
  </si>
  <si>
    <t>Підприємство</t>
  </si>
  <si>
    <t>Група виробу</t>
  </si>
  <si>
    <t>Тип виробу</t>
  </si>
  <si>
    <t>Кіл-ть заяв</t>
  </si>
  <si>
    <t>Сума (тис.грн)</t>
  </si>
  <si>
    <t>Статус заяви</t>
  </si>
  <si>
    <t>03187648</t>
  </si>
  <si>
    <t>ВІННИЦЬКА ОБЛАСТЬ</t>
  </si>
  <si>
    <t>ВIННИЦЬКЕ КАЗЕННЕ ЕКСПЕРИМЕНТАЛЬНЕ ПРОТЕЗНО-ОРТОПЕДИЧНЕ ПІДПРИЄМСТВО</t>
  </si>
  <si>
    <t>ВЗУТТЯ</t>
  </si>
  <si>
    <t>ОРТОПЕДИЧНЕ ВЗУТТЯ (ВИГОТОВЛЕНЕ ЗА ІНДИВІДУАЛЬНИМ ЗАМОВЛЕННЯМ)</t>
  </si>
  <si>
    <t>Сплачено</t>
  </si>
  <si>
    <t>ПРОТЕЗНО-ОРТОПЕДИЧНІ ВИРОБИ (ПОВ)</t>
  </si>
  <si>
    <t xml:space="preserve">ДОПОМІЖНІ ЗАСОБИ ДЛЯ ОСОБИСТОГО ДОГЛЯДУ ТА ЗАХИСТУ </t>
  </si>
  <si>
    <t xml:space="preserve">СИСТЕМА ОРТЕЗІВ НА ВЕРХНІ КІНЦІВКИ: ОРТЕЗИ ШАРНІРНІ (АПАРАТИ), ОРТЕЗИ БЕЗШАРНІРНІ (ТУТОРИ) </t>
  </si>
  <si>
    <t xml:space="preserve">СИСТЕМА ОРТЕЗІВ НА НИЖНІ КІНЦІВКИ: ОРТЕЗИ ШАРНІРНІ (АПАРАТИ), ОРТЕЗИ БЕЗШАРНІРНІ   (ТУТОРИ) </t>
  </si>
  <si>
    <t xml:space="preserve">СИСТЕМА ОРТЕЗІВ НА ХРЕБЕТ </t>
  </si>
  <si>
    <t xml:space="preserve">СИСТЕМА ПРОТЕЗІВ ВЕРХНІХ КІНЦІВОК </t>
  </si>
  <si>
    <t xml:space="preserve">СИСТЕМА ПРОТЕЗІВ НИЖНІХ КІНЦІВОК </t>
  </si>
  <si>
    <t>Ремонт взуття</t>
  </si>
  <si>
    <t>РЕМОНТ КОЛЯСОК</t>
  </si>
  <si>
    <t>Ремонт ПОВ</t>
  </si>
  <si>
    <t>РЕМОНТ ПОВ 2014</t>
  </si>
  <si>
    <t>24704102</t>
  </si>
  <si>
    <t>ЖИТОМИРСЬКЕ ДЕРЖАВНЕ ЕКСПЕРИМЕНТАЛЬНЕ ПРОТЕЗНО-ОРТОПЕДИЧНЕ ПІДПРИЄМСТВО</t>
  </si>
  <si>
    <t>03187691</t>
  </si>
  <si>
    <t>КИЇВСЬКЕ КАЗЕННЕ ЕКСПЕРИМЕНТАЛЬНЕ ПРОТЕЗНО-ОРТОПЕДИЧНЕ ПІДПРИЄМСТВО</t>
  </si>
  <si>
    <t>03187714</t>
  </si>
  <si>
    <t>ЛЬВIВСЬКЕ КАЗЕННЕ ЕКСПЕРИМЕНТАЛЬНЕ ПІДПРИЄМСТВО ЗАСОБІВ ПЕРЕСУВАННЯ І ПРОТЕЗУВАННЯ</t>
  </si>
  <si>
    <t>ЗАСОБИ ДЛЯ ПЕРЕСУВАННЯ</t>
  </si>
  <si>
    <t xml:space="preserve">КРІСЛА КОЛІСНІ (КОЛЯСКИ) </t>
  </si>
  <si>
    <t>24793175</t>
  </si>
  <si>
    <t>МИКОЛАЇВСЬКЕ ДЕРЖАВНЕ ЕКСПЕРИМЕНТАЛЬНЕ ПРОТЕЗНО-ОРТОПЕДИЧНЕ ПІДПРИЄМСТВО</t>
  </si>
  <si>
    <t>03187720</t>
  </si>
  <si>
    <t>ОДЕСЬКЕ КАЗЕННЕ ЕКСПЕРИМЕНТАЛЬНЕ ПРОТЕЗНО-ОРТОПЕДИЧНЕ ПІДПРИЄМСТВО</t>
  </si>
  <si>
    <t>30382727</t>
  </si>
  <si>
    <t>ОРТОПЕДИЧНИЙ НАУКОВО-ВИРОБНИЧИЙ РЕАБІЛІТАЦІЙНИЙ ЦЕНТР  "ОРТЕС"</t>
  </si>
  <si>
    <t>Протези молочної залози (ПМЗ)</t>
  </si>
  <si>
    <t xml:space="preserve">ПРОТЕЗИ МОЛОЧНОЇ ЗАЛОЗИ </t>
  </si>
  <si>
    <t>35295257</t>
  </si>
  <si>
    <t>ПІДПРИЄМСТВО ОБ’ЄДНАННЯ ГРОМАДЯН "ІНВАТЕХ"</t>
  </si>
  <si>
    <t>32764377</t>
  </si>
  <si>
    <t>ПІДПРИЄМСТВО "ЯСЕНИ" ТОВАРИСТВА ІНВАЛІДІВ "РОК"</t>
  </si>
  <si>
    <t>35893072</t>
  </si>
  <si>
    <t>ПОГ "ЦЕНТР КОМПЛЕКСНОЇ РЕАБІЛІТАЦІЇ ІНВАЛІДІВ "АКМЕА"</t>
  </si>
  <si>
    <t>33202364</t>
  </si>
  <si>
    <t>ПП "АРОЛ ПЛЮС"</t>
  </si>
  <si>
    <t>31861445</t>
  </si>
  <si>
    <t>ПП "М.ЯЩУК"</t>
  </si>
  <si>
    <t>19026166</t>
  </si>
  <si>
    <t>ПРИВАТНЕ АКЦІОНЕРНЕ ТОВАРИСТВО "ДЕРЕВООБРОБНИЙ ЗАВОД "ЯВІР"</t>
  </si>
  <si>
    <t>19127186</t>
  </si>
  <si>
    <t>ПРИВАТНЕ ПІДПРИЄМСТВО "БІО"</t>
  </si>
  <si>
    <t>37424181</t>
  </si>
  <si>
    <t>ПРИВАТНЕ ПІДПРИЄМСТВО "ОРТОПЕДСЕРВІСЦЕНТР"</t>
  </si>
  <si>
    <t>33495966</t>
  </si>
  <si>
    <t>ПРИВАТНЕ ПІДПРИЄМСТВО "ОРТОСВІТ"</t>
  </si>
  <si>
    <t>33133773</t>
  </si>
  <si>
    <t>ПРИВАТНЕ ПІДПРИЄМСТВО "ОРТОТОП"</t>
  </si>
  <si>
    <t>36685451</t>
  </si>
  <si>
    <t>ПРИВАТНЕ ПІДПРИЄМСТВО "ПРОТЕЗНО-ОРТОПЕДИЧНА МАЙСТЕРНЯ"</t>
  </si>
  <si>
    <t>14053655</t>
  </si>
  <si>
    <t>ПРИВАТНЕ ПІДПРИЄМСТВО "ФОРВАРД-ОРТО"</t>
  </si>
  <si>
    <t>32236225</t>
  </si>
  <si>
    <t>ПРИВАТНЕ ПРОТЕЗНО-ОРТОПЕДИЧНЕ ПІДПРИЄМСТВО "ДИНАМІКА"</t>
  </si>
  <si>
    <t>22860631</t>
  </si>
  <si>
    <t>ПУБЛІЧНЕ АКЦІОНЕРНЕ ТОВАРИСТВО „ЗАВОД „АРТЕМЗВАРЮВАННЯ”</t>
  </si>
  <si>
    <t>33206212</t>
  </si>
  <si>
    <t>"СПЕЦІАЛІЗОВАНИЙ ЦЕНТР РЕАБІЛІТАЦІЇ" ТОВ "ОРТСАБО"</t>
  </si>
  <si>
    <t>14053827</t>
  </si>
  <si>
    <t>ТЕРНОПIЛЬСКЕ КАЗЕННЕ ЕКСПЕРИМЕНТАЛЬНЕ ПРОТЕЗНО-ОРТОПЕДИЧНЕ ПІДПРИЄМСТВО</t>
  </si>
  <si>
    <t>38848567</t>
  </si>
  <si>
    <t>ТОВ "АРВІТУМ"</t>
  </si>
  <si>
    <t>22721757</t>
  </si>
  <si>
    <t>ТОВ АТ"ОРТОДОПОМОГА"</t>
  </si>
  <si>
    <t>38735577</t>
  </si>
  <si>
    <t>ТОВ "БЕЗ ОБМЕЖЕНЬ"</t>
  </si>
  <si>
    <t>37588415</t>
  </si>
  <si>
    <t>ТОВ "ВАШЕ ЗДОРОВ'Я ТРЕЙДИНГ"</t>
  </si>
  <si>
    <t>32250962</t>
  </si>
  <si>
    <t>ТОВ "ВИРОБНИЧА КОМПАНІЯ ДІСПОМЕД"</t>
  </si>
  <si>
    <t>30724966</t>
  </si>
  <si>
    <t>ТОВ "КОНСТАНТА-ЕКСПО"</t>
  </si>
  <si>
    <t>39165512</t>
  </si>
  <si>
    <t>ТОВ "МЦ "ОРТОСПАЙН"</t>
  </si>
  <si>
    <t>31317122</t>
  </si>
  <si>
    <t>ТОВ "НОРМА-ТРЕЙД"</t>
  </si>
  <si>
    <t>32408558</t>
  </si>
  <si>
    <t>ТОВ "ОРТОТЕХНО"</t>
  </si>
  <si>
    <t>34182067</t>
  </si>
  <si>
    <t>ТОВ "СВІТ ЛІТНЬОЇ ЛЮДИНИ ТА РЕАБІЛІТАЦІЇ", СКОЧИЛОВ</t>
  </si>
  <si>
    <t>СПЕЦІАЛЬНІ ЗАСОБИ ДЛЯ СПІЛКУВАННЯ ТА ОБМІНУ ІНФОРМАЦІЄЮ</t>
  </si>
  <si>
    <t xml:space="preserve">СПЕЦІАЛЬНІ ЗАСОБИ ДЛЯ ОРІЄНТУВАННЯ, СПІЛКУВАННЯ ТА ОБМІНУ ІНФОРМАЦІЄЮ </t>
  </si>
  <si>
    <t>36412374</t>
  </si>
  <si>
    <t>ТОВ "СЛАЙГ МЕДІКАЛ"</t>
  </si>
  <si>
    <t>38848593</t>
  </si>
  <si>
    <t>ТОВ "ФЕНІКС-МЕДІКАЛ"</t>
  </si>
  <si>
    <t>38198746</t>
  </si>
  <si>
    <t>ТОВАРИСТВО З ОБМЕЖЕННОЮ ВІДПОВІДАЛЬНІСТЮ "ТАНТА ПЛЮС"</t>
  </si>
  <si>
    <t>37188260</t>
  </si>
  <si>
    <t>ТОВАРИСТВО З ОБМЕЖЕНОЮ ВІДПОВІДАЛЬНІСТЮ "ВИРОБНИЧЕ ПРОТЕЗНО-ОРТОПЕДИЧНЕ ПІДПРИЄМСТВО "ОПОРА-ПЛЮС"</t>
  </si>
  <si>
    <t>31472355</t>
  </si>
  <si>
    <t>ТОВАРИСТВО З ОБМЕЖЕНОЮ ВІДПОВІДАЛЬНІСТЮ "ДРУКМАШ-ЦЕНТР"</t>
  </si>
  <si>
    <t>16477158</t>
  </si>
  <si>
    <t>ТОВАРИСТВО З ОБМЕЖЕНОЮ ВІДПОВІДАЛЬНІСТЮ "НАУКОВО-ВИРОБНИЧИЙ ЦЕНТР "АНТЕЙ-ЛТД"</t>
  </si>
  <si>
    <t>38634477</t>
  </si>
  <si>
    <t>ТОВАРИСТВО З ОБМЕЖЕНОЮ ВІДПОВІДАЛЬНІСТЮ "ОРТ-ДЦП-СПЕЦІАЛІЗОВАНИЙ ЦЕНТР РЕАБІЛІТАЦІЇ"</t>
  </si>
  <si>
    <t>39489172</t>
  </si>
  <si>
    <t>ТОВАРИСТВО З ОБМЕЖЕНОЮ ВІДПОВІДАЛЬНІСТЮ "ОРТЕЗ-ПРО"</t>
  </si>
  <si>
    <t>19343777</t>
  </si>
  <si>
    <t>ТОВАРИСТВО З ОБМЕЖЕНОЮ ВІДПОВІДАЛЬНІСТЮ "ОРТОТЕХ-СЕРВІС ГМБХ"</t>
  </si>
  <si>
    <t>30988164</t>
  </si>
  <si>
    <t>ТОВАРИСТВО З ОБМЕЖЕНОЮ ВІДПОВІДАЛЬНІСТЮ "ПРОТЕЗНО-ОРТОПЕДИЧНЕ ПІДПРИЄМСТВО "БІОТЕХНІКА"</t>
  </si>
  <si>
    <t>19468013</t>
  </si>
  <si>
    <t>ТОВАРИСТВО З ОБМЕЖЕНОЮ ВІДПОВІДАЛЬНІСТЮ "ТУРБОТА"</t>
  </si>
  <si>
    <t>32422939</t>
  </si>
  <si>
    <t>ТОВАРИСТВО "ОРТОМЕДИКА"</t>
  </si>
  <si>
    <t>31663234</t>
  </si>
  <si>
    <t>ТОВАРИСТВО ЦЕНТР ПРОТЕЗУВАННЯ "ЕДВАРДС"</t>
  </si>
  <si>
    <t>30753934</t>
  </si>
  <si>
    <t>ТОВ"НАУКОВО-ТЕХНІЧНЕ ПІДПРИЄМСТВО "СПЕЦМЕДТЕХНІКА"</t>
  </si>
  <si>
    <t>32852274</t>
  </si>
  <si>
    <t>УКРАЇНСЬКИЙ ЦЕНТР РЕАБІЛІТАЦІЇ ВЕТЕРАНІВ АФГАНІСТАНУ</t>
  </si>
  <si>
    <t>2481110572</t>
  </si>
  <si>
    <t>ФОП "КОСТРИБА М.В."</t>
  </si>
  <si>
    <t>31955219</t>
  </si>
  <si>
    <t>ФОП МУРИГІН В.В.</t>
  </si>
  <si>
    <t>03187743</t>
  </si>
  <si>
    <t>ХАРКIВСЬКЕ КАЗЕННЕ ЕКСПЕРИМЕНТАЛЬНЕ ПРОТЕЗНО-ОРТОПЕДИЧНЕ ПІДПРИЄМСТВО</t>
  </si>
  <si>
    <t>14081462</t>
  </si>
  <si>
    <t>ХАРКІВСЬКЕ ДЕРЖАВНЕ ДОСЛІДНЕ ПРОТЕЗНЕ ПІДПРИЄМСТВО</t>
  </si>
  <si>
    <t>23655123</t>
  </si>
  <si>
    <t>ХМЕЛЬНИЦЬКЕ ДЕРЖАВНЕ ЕКСПЕРИМЕНТАЛЬНЕ ПРОТЕЗНО-ОРТОПЕДИЧНЕ ПІДПРИЄМСТВО</t>
  </si>
  <si>
    <t>1416912</t>
  </si>
  <si>
    <t>ХМУВП "ВОЛЯ" ХОФ "СОЦІАЛЬНИЙ ЗАХИСТ ТА РЕАБІЛІТАЦІЯ ІНВАЛІДІВ"</t>
  </si>
  <si>
    <t>30210100</t>
  </si>
  <si>
    <t>ЦЕНТР ПРОТЕЗНО-ОРТОПЕДИЧНОЇ ДОПОМОГИ "ПРИВАТНА ФІРМА "ТЕЛЛУС"</t>
  </si>
  <si>
    <t>ВОЛИНСЬКА ОБЛАСТЬ</t>
  </si>
  <si>
    <t>13345901</t>
  </si>
  <si>
    <t>ПРИВАТНЕ ПІДПРИЄМСТВО "ЕСКУЛАП"</t>
  </si>
  <si>
    <t>25271094</t>
  </si>
  <si>
    <t>СПЕЦІАЛІЗОВАНЕ ПРОТЕЗНО-ОРТОПЕДИЧНЕ ПІДПРИЄМСТВО "ТОВАРИСТВО З ОБМЕЖЕНОЮ ВІДПОВІДАЛЬНІСТЮ"АЄ. БРІК"</t>
  </si>
  <si>
    <t>33240976</t>
  </si>
  <si>
    <t>ТОВАРИСТВО З ОБМЕЖЕНОЮ ВІДПОВІДАЛЬНІСТЮ "АНТИС-ОРТО"</t>
  </si>
  <si>
    <t>38632663</t>
  </si>
  <si>
    <t>ТОВ"НАУКОВО-ВИРОБНИЧА ФІРМА "ОРТТЕХ-ПЛЮС"</t>
  </si>
  <si>
    <t>31782166</t>
  </si>
  <si>
    <t>ФІЗИЧНА ОСОБА ПІДПРИЄМЕЦЬ БОНДАРЕНКО Є.Г.</t>
  </si>
  <si>
    <t>03187660</t>
  </si>
  <si>
    <t>ДНІПРОПЕТРОВСЬКА ОБЛАСТЬ</t>
  </si>
  <si>
    <t>ДНІПРОПЕТРОВСЬКЕ КАЗЕННЕ ЕКСПЕРИМЕНТАЛЬНЕ ПРОТЕЗНО-ОРТОПЕДИЧНЕ ПІДПРИЄМСТВО</t>
  </si>
  <si>
    <t>31083925</t>
  </si>
  <si>
    <t>ПІДПРИЄМСТВО "ВЛАДІСЛАВА"ВСЕУКРАЇНСЬКА ОРГАНІЗАЦІЯ ІНВАЛІДІВ "СОЮЗ ОРГАНІЗАЦІЙ ІНВАЛІДІВ УКРАЇНИ</t>
  </si>
  <si>
    <t>03187737</t>
  </si>
  <si>
    <t>ПОЛТАВСЬКЕ КАЗЕННЕ ЕКСПЕРИМЕНТАЛЬНЕ ПРОТЕЗНО-ОРТОПЕДИЧНЕ ПІДПРИЄМСТВО</t>
  </si>
  <si>
    <t>РЕМОНТ ЗАСОБІВ ДЛЯ ПЕРЕСУВАННЯ</t>
  </si>
  <si>
    <t>38878303</t>
  </si>
  <si>
    <t>ТОВ "РЦІП "БІОСКУЛЬПТОР"</t>
  </si>
  <si>
    <t>34721089</t>
  </si>
  <si>
    <t>ТОВАРИСТВО З ОБМЕЖЕНОЮ ВІДПОВІДАЛЬНІСТЮ "ЦЕНТР ПРОТЕЗУВАННЯ "ІНВАЛТРУД"</t>
  </si>
  <si>
    <t>31362654</t>
  </si>
  <si>
    <t>ТОВАРИСТВО З ОБМЕЖЕНОЮ ВІДПОВІДАЛЬНІСТЮ"КОМПАНІЯ"ГЕЛІОС"</t>
  </si>
  <si>
    <t>29427110</t>
  </si>
  <si>
    <t>ФО-П БОНДАРЕНКО АЛЕВТИНА ВІКТОРІВНА</t>
  </si>
  <si>
    <t>34705622</t>
  </si>
  <si>
    <t>ЦЕНТР ПРОТЕЗНО-ОРТОПЕДИЧНОЇ РЕАБІЛІТАЦІЇ ІНВАЛІДІВ ТОВАРИСТВО З ОБМЕЖЕНОЮ ВІДПОВІДАЛЬНІСТЮ "ОРТТЕХ"</t>
  </si>
  <si>
    <t>ДОНЕЦЬКА ОБЛАСТЬ</t>
  </si>
  <si>
    <t>022440081</t>
  </si>
  <si>
    <t>ДЕРЖАВНИЙ КОМПЛЕКС СОЦІАЛЬНОЇ РЕАБІЛІТАЦІЇ ДІТЕЙ-ІНВАЛІДІВ</t>
  </si>
  <si>
    <t>37417787</t>
  </si>
  <si>
    <t>ПРИВАТНЕ ПІДПРИЄМСТВО"ТЕРНО-ТОП"</t>
  </si>
  <si>
    <t>31396526</t>
  </si>
  <si>
    <t>ЧЕРНІВЕЦЬКЕ ПРИВАТНЕ ПІДПРИЄМСТВО ІНВАЛІДІВ "ОПОРА"</t>
  </si>
  <si>
    <t>ЖИТОМИРСЬКА ОБЛАСТЬ</t>
  </si>
  <si>
    <t>33195667</t>
  </si>
  <si>
    <t>ПІДПРИЄМСТВО "ОРТО-КРОК" ЛОГО "ПІЛ"</t>
  </si>
  <si>
    <t>33086179</t>
  </si>
  <si>
    <t>ПРИВАТНЕ ПІДПРИЄМСТВО "ПОСТУП-ОРТО"</t>
  </si>
  <si>
    <t>ЗАКАРПАТСЬКА ОБЛАСТЬ</t>
  </si>
  <si>
    <t>24203825</t>
  </si>
  <si>
    <t>ПП "ЦП "ІНВАЛТРУД"</t>
  </si>
  <si>
    <t>40200958</t>
  </si>
  <si>
    <t>ТОВАРИСТВО З ОБМЕЖЕНОЮ ВІДПОВІДАЛЬНІСТЮ"ЛАЙФ МЕДІКАЛ"</t>
  </si>
  <si>
    <t>ЗАПОРІЗЬКА ОБЛАСТЬ</t>
  </si>
  <si>
    <t>ІВАНО-ФРАНКІВСЬКА ОБЛАСТЬ</t>
  </si>
  <si>
    <t>30938129</t>
  </si>
  <si>
    <t>ПРИВАТНЕ МАЛЕ ПІДПРИЄМСТВО "РАЗАН"</t>
  </si>
  <si>
    <t>20788556</t>
  </si>
  <si>
    <t>ТОВАРИСТВОЗ ОБМЕЖЕНОЮ ВІДПОВІДАЛЬНІСТЮ "РЕАБІЛІТАЦІЯ ЛТД"</t>
  </si>
  <si>
    <t>КИЇВСЬКА ОБЛАСТЬ</t>
  </si>
  <si>
    <t>39069379</t>
  </si>
  <si>
    <t>ТОВАРИСТВО З ОБМЕЖЕНОЮ ВІДПОВІДАЛЬНІСТЮ"НАУКОВО ВИРОБНИЧИЙ ЦЕНТР АЛЬМА"</t>
  </si>
  <si>
    <t>38778940</t>
  </si>
  <si>
    <t>ТОВ"ПРИВАТНЕ КИЇВСЬКЕ ПРОТЕЗНО-ОРТОПЕДИЧНЕ ПІДПРИЄМСТВО"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</si>
  <si>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</si>
  <si>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</si>
  <si>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</si>
  <si>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</si>
  <si>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13847258</t>
  </si>
  <si>
    <t>МІЖГАЛУЗЕВЕ УЧБОВО-ВИРОБНИЧЕ ПІДПРИЄМСТВО ВСЕУКРАЇНСЬКОЇ ОРГАНІЗАЦІЇ ІНВАЛІДІВ “СОЮЗ ОРГАНІЗАЦІЙ ІНВАЛІДІВ УКРАЇНИ” “АПЕКС”</t>
  </si>
  <si>
    <t>39402877</t>
  </si>
  <si>
    <t>ТОВ "ОРТЕЗ-ПОЛТАВА"</t>
  </si>
  <si>
    <t>М.КИЇВ</t>
  </si>
  <si>
    <t>ОДЕСЬКА ОБЛАСТЬ</t>
  </si>
  <si>
    <t>37872075</t>
  </si>
  <si>
    <t>ПОГ "ІНВАТЕХ" ГО "ІНВАЦЕНТР"</t>
  </si>
  <si>
    <t>ПОЛТАВСЬКА ОБЛАСТЬ</t>
  </si>
  <si>
    <t>РІВНЕНСЬКА ОБЛАСТЬ</t>
  </si>
  <si>
    <t>СУМСЬКА ОБЛАСТЬ</t>
  </si>
  <si>
    <t>31643202</t>
  </si>
  <si>
    <t>ТОВАРИСТВО З ОБМЕЖЕНОЮ ВІДПОВІДАЛЬНІСТЮ "СИГМА-ОРТО"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</si>
  <si>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</si>
  <si>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</si>
  <si>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</si>
  <si>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</si>
  <si>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</si>
  <si>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</si>
  <si>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</si>
  <si>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351533</t>
  </si>
  <si>
    <t>ФОП КУРГАНІК М.М.</t>
  </si>
  <si>
    <t>Названия столбцов</t>
  </si>
  <si>
    <t>(пусто)</t>
  </si>
  <si>
    <t>Общий итог</t>
  </si>
  <si>
    <t>Названия строк</t>
  </si>
  <si>
    <t>ВЗУТТЯ Сумма по полю Кіл-ть заяв</t>
  </si>
  <si>
    <t>ЗАСОБИ ДЛЯ ПЕРЕСУВАННЯ Сумма по полю Кіл-ть заяв</t>
  </si>
  <si>
    <t>Протези молочної залози (ПМЗ) Сумма по полю Кіл-ть заяв</t>
  </si>
  <si>
    <t>ПРОТЕЗНО-ОРТОПЕДИЧНІ ВИРОБИ (ПОВ) Сумма по полю Кіл-ть заяв</t>
  </si>
  <si>
    <t>Ремонт взуття Сумма по полю Кіл-ть заяв</t>
  </si>
  <si>
    <t>РЕМОНТ ЗАСОБІВ ДЛЯ ПЕРЕСУВАННЯ Сумма по полю Кіл-ть заяв</t>
  </si>
  <si>
    <t>РЕМОНТ КОЛЯСОК Сумма по полю Кіл-ть заяв</t>
  </si>
  <si>
    <t>Ремонт ПОВ Сумма по полю Кіл-ть заяв</t>
  </si>
  <si>
    <t>СПЕЦІАЛЬНІ ЗАСОБИ ДЛЯ СПІЛКУВАННЯ ТА ОБМІНУ ІНФОРМАЦІЄЮ Сумма по полю Кіл-ть заяв</t>
  </si>
  <si>
    <t>(пусто) Сумма по полю Кіл-ть заяв</t>
  </si>
  <si>
    <t>Итог Сумма по полю Кіл-ть заяв</t>
  </si>
  <si>
    <t>Сумма по полю Кіл-ть заяв</t>
  </si>
  <si>
    <t>ВЗУТТЯ Сумма по полю Сума (тис.грн)</t>
  </si>
  <si>
    <t>ЗАСОБИ ДЛЯ ПЕРЕСУВАННЯ Сумма по полю Сума (тис.грн)</t>
  </si>
  <si>
    <t>Протези молочної залози (ПМЗ) Сумма по полю Сума (тис.грн)</t>
  </si>
  <si>
    <t>ПРОТЕЗНО-ОРТОПЕДИЧНІ ВИРОБИ (ПОВ) Сумма по полю Сума (тис.грн)</t>
  </si>
  <si>
    <t>Ремонт взуття Сумма по полю Сума (тис.грн)</t>
  </si>
  <si>
    <t>РЕМОНТ ЗАСОБІВ ДЛЯ ПЕРЕСУВАННЯ Сумма по полю Сума (тис.грн)</t>
  </si>
  <si>
    <t>РЕМОНТ КОЛЯСОК Сумма по полю Сума (тис.грн)</t>
  </si>
  <si>
    <t>Ремонт ПОВ Сумма по полю Сума (тис.грн)</t>
  </si>
  <si>
    <t>СПЕЦІАЛЬНІ ЗАСОБИ ДЛЯ СПІЛКУВАННЯ ТА ОБМІНУ ІНФОРМАЦІЄЮ Сумма по полю Сума (тис.грн)</t>
  </si>
  <si>
    <t>(пусто) Сумма по полю Сума (тис.грн)</t>
  </si>
  <si>
    <t>Итог Сумма по полю Сума (тис.грн)</t>
  </si>
  <si>
    <t>Сумма по полю Сума (тис.грн)</t>
  </si>
  <si>
    <t>ЗАСОБИ РЕАБІЛІТАЦІЇ</t>
  </si>
  <si>
    <t>ЗАСОБИ РЕАБІЛІТАЦІЇ Сумма по полю Сума (тис.грн)</t>
  </si>
  <si>
    <t>в тому числі:</t>
  </si>
  <si>
    <t>Всього протезно-ортопедичні вироби</t>
  </si>
  <si>
    <t>Протези молочної залози</t>
  </si>
  <si>
    <t>РЕМОНТ РЕАБІЛІТАЦІЇЇ</t>
  </si>
  <si>
    <t>ДОПОМІЖНІ ЗАСОБИ ДЛЯ ОСОБИСТОГО ДОГЛЯДУ ТА ЗАХИСТУ</t>
  </si>
  <si>
    <t>СИСТЕМА ОРТЕЗІВ НА ВЕРХНІ КІНЦІВКИ: ОРТЕЗИ ШАРНІРНІ (АПАРАТИ), ОРТЕЗИ БЕЗШАРНІРНІ (ТУТОРИ)</t>
  </si>
  <si>
    <t>СИСТЕМА ОРТЕЗІВ НА НИЖНІ КІНЦІВКИ: ОРТЕЗИ ШАРНІРНІ (АПАРАТИ), ОРТЕЗИ БЕЗШАРНІРНІ   (ТУТОРИ)</t>
  </si>
  <si>
    <t>СИСТЕМА ОРТЕЗІВ НА ХРЕБЕТ</t>
  </si>
  <si>
    <t>СИСТЕМА ПРОТЕЗІВ ВЕРХНІХ КІНЦІВОК</t>
  </si>
  <si>
    <t>СИСТЕМА ПРОТЕЗІВ НИЖНІХ КІНЦІВОК</t>
  </si>
  <si>
    <t>ПРОТЕЗИ МОЛОЧНОЇ ЗАЛОЗИ</t>
  </si>
  <si>
    <t>Разом технічні та інші засоби реабілітації</t>
  </si>
  <si>
    <t>ЗАСОБИ РЕАБІЛІТАЦІЇ Сумма по полю Кіл-ть заяв</t>
  </si>
  <si>
    <t xml:space="preserve">Інформація про фактичне виконання договорів 2016 року на виготовлення та поставку технічних та інших засобів реабілітації   у розрізі регіонів  станом  на 01.01.2017р.                            </t>
  </si>
  <si>
    <t xml:space="preserve">Інформація про фактичне виконання підприємствами договорів 2016 року на виготовлення та поставку технічних та інших засобів реабілітації                                                                                                         станом на 01.01.2017 р.                            </t>
  </si>
  <si>
    <t xml:space="preserve">Перший заступник директора фонду соціального захисту інвалідів                                                                                                                             </t>
  </si>
  <si>
    <t>Л.М. Ріяко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</si>
</sst>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27" x14ac:knownFonts="1">
    <font>
      <sz val="10"/>
      <name val="Arial"/>
      <charset val="204"/>
    </font>
    <font>
      <sz val="8"/>
      <color indexed="12"/>
      <name val="MS Sans Serif"/>
      <charset val="204"/>
    </font>
    <font>
      <sz val="8"/>
      <color indexed="8"/>
      <name val="MS Sans Serif"/>
      <charset val="204"/>
    </font>
    <font>
      <sz val="8"/>
      <color indexed="10"/>
      <name val="MS Sans Serif"/>
      <charset val="204"/>
    </font>
    <font>
      <b/>
      <sz val="8"/>
      <color indexed="16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11"/>
      <color theme="1"/>
      <name val="Arial Narrow"/>
      <family val="2"/>
      <charset val="204"/>
    </font>
    <font>
      <sz val="10"/>
      <name val="Arial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b/>
      <sz val="9"/>
      <name val="Arial Narrow"/>
      <family val="2"/>
      <charset val="204"/>
    </font>
    <font>
      <sz val="10"/>
      <name val="Arial Cyr"/>
      <charset val="204"/>
    </font>
    <font>
      <b/>
      <sz val="9"/>
      <color indexed="13"/>
      <name val="Arial Narrow"/>
      <family val="2"/>
      <charset val="204"/>
    </font>
    <font>
      <b/>
      <sz val="9"/>
      <color theme="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13"/>
      <name val="Arial Narrow"/>
      <family val="2"/>
      <charset val="204"/>
    </font>
    <font>
      <b/>
      <sz val="11"/>
      <color theme="0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6" fillId="0" borderId="0"/>
    <xf numFmtId="0" fontId="18" fillId="0" borderId="0"/>
  </cellStyleXfs>
  <cellXfs count="104">
    <xf numFmtId="0" fontId="0" fillId="0" borderId="0" xfId="0"/>
    <xf numFmtId="0" fontId="2" fillId="3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right"/>
    </xf>
    <xf numFmtId="0" fontId="13" fillId="0" borderId="5" xfId="0" applyFont="1" applyBorder="1"/>
    <xf numFmtId="0" fontId="0" fillId="0" borderId="5" xfId="0" applyBorder="1"/>
    <xf numFmtId="0" fontId="5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left"/>
    </xf>
    <xf numFmtId="0" fontId="0" fillId="5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0" fontId="15" fillId="0" borderId="0" xfId="0" applyFont="1"/>
    <xf numFmtId="0" fontId="17" fillId="6" borderId="6" xfId="2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6" borderId="6" xfId="2" applyFont="1" applyFill="1" applyBorder="1" applyAlignment="1">
      <alignment horizontal="center" vertical="center" textRotation="90" wrapText="1"/>
    </xf>
    <xf numFmtId="0" fontId="17" fillId="0" borderId="6" xfId="2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164" fontId="19" fillId="7" borderId="11" xfId="1" applyNumberFormat="1" applyFont="1" applyFill="1" applyBorder="1" applyAlignment="1">
      <alignment horizontal="center" wrapText="1"/>
    </xf>
    <xf numFmtId="165" fontId="19" fillId="7" borderId="11" xfId="1" applyNumberFormat="1" applyFont="1" applyFill="1" applyBorder="1" applyAlignment="1">
      <alignment horizontal="center" wrapText="1"/>
    </xf>
    <xf numFmtId="164" fontId="20" fillId="7" borderId="11" xfId="1" applyNumberFormat="1" applyFont="1" applyFill="1" applyBorder="1" applyAlignment="1">
      <alignment horizontal="center" wrapText="1"/>
    </xf>
    <xf numFmtId="164" fontId="19" fillId="8" borderId="11" xfId="1" applyNumberFormat="1" applyFont="1" applyFill="1" applyBorder="1" applyAlignment="1">
      <alignment horizontal="center" wrapText="1"/>
    </xf>
    <xf numFmtId="43" fontId="19" fillId="7" borderId="11" xfId="1" applyFont="1" applyFill="1" applyBorder="1" applyAlignment="1">
      <alignment horizontal="center" wrapText="1"/>
    </xf>
    <xf numFmtId="43" fontId="20" fillId="7" borderId="11" xfId="1" applyFont="1" applyFill="1" applyBorder="1" applyAlignment="1">
      <alignment horizontal="center" wrapText="1"/>
    </xf>
    <xf numFmtId="43" fontId="19" fillId="8" borderId="11" xfId="1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left"/>
    </xf>
    <xf numFmtId="0" fontId="15" fillId="0" borderId="5" xfId="0" applyNumberFormat="1" applyFont="1" applyBorder="1"/>
    <xf numFmtId="0" fontId="21" fillId="0" borderId="0" xfId="0" applyFont="1"/>
    <xf numFmtId="0" fontId="15" fillId="0" borderId="12" xfId="0" applyFont="1" applyBorder="1" applyAlignment="1">
      <alignment horizontal="left"/>
    </xf>
    <xf numFmtId="0" fontId="21" fillId="0" borderId="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/>
    </xf>
    <xf numFmtId="0" fontId="15" fillId="0" borderId="15" xfId="0" applyNumberFormat="1" applyFont="1" applyBorder="1"/>
    <xf numFmtId="0" fontId="21" fillId="0" borderId="6" xfId="0" applyFont="1" applyBorder="1" applyAlignment="1">
      <alignment horizontal="left"/>
    </xf>
    <xf numFmtId="0" fontId="21" fillId="0" borderId="6" xfId="0" applyNumberFormat="1" applyFont="1" applyBorder="1"/>
    <xf numFmtId="0" fontId="23" fillId="0" borderId="0" xfId="2" applyFont="1" applyBorder="1" applyAlignment="1">
      <alignment vertical="top" wrapText="1"/>
    </xf>
    <xf numFmtId="0" fontId="24" fillId="0" borderId="0" xfId="0" applyFont="1" applyAlignment="1">
      <alignment wrapText="1"/>
    </xf>
    <xf numFmtId="0" fontId="23" fillId="0" borderId="0" xfId="2" applyFont="1" applyBorder="1" applyAlignment="1">
      <alignment horizontal="center" vertical="top" wrapText="1"/>
    </xf>
    <xf numFmtId="43" fontId="24" fillId="0" borderId="0" xfId="1" applyFont="1" applyAlignment="1">
      <alignment wrapText="1"/>
    </xf>
    <xf numFmtId="165" fontId="24" fillId="0" borderId="0" xfId="1" applyNumberFormat="1" applyFont="1" applyAlignment="1">
      <alignment wrapText="1"/>
    </xf>
    <xf numFmtId="0" fontId="23" fillId="0" borderId="6" xfId="0" applyFont="1" applyBorder="1" applyAlignment="1">
      <alignment horizontal="center" vertical="center" wrapText="1"/>
    </xf>
    <xf numFmtId="0" fontId="23" fillId="6" borderId="6" xfId="2" applyFont="1" applyFill="1" applyBorder="1" applyAlignment="1">
      <alignment horizontal="center" vertical="center" wrapText="1"/>
    </xf>
    <xf numFmtId="0" fontId="23" fillId="6" borderId="6" xfId="3" applyFont="1" applyFill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6" xfId="3" applyFont="1" applyFill="1" applyBorder="1" applyAlignment="1">
      <alignment horizontal="center" vertical="center" wrapText="1"/>
    </xf>
    <xf numFmtId="0" fontId="23" fillId="6" borderId="6" xfId="2" applyFont="1" applyFill="1" applyBorder="1" applyAlignment="1">
      <alignment horizontal="center" vertical="center" textRotation="90" wrapText="1"/>
    </xf>
    <xf numFmtId="0" fontId="23" fillId="0" borderId="6" xfId="2" applyFont="1" applyBorder="1" applyAlignment="1">
      <alignment horizontal="center" vertical="center" textRotation="90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64" fontId="25" fillId="7" borderId="11" xfId="1" applyNumberFormat="1" applyFont="1" applyFill="1" applyBorder="1" applyAlignment="1">
      <alignment horizontal="center" wrapText="1"/>
    </xf>
    <xf numFmtId="43" fontId="25" fillId="7" borderId="11" xfId="1" applyFont="1" applyFill="1" applyBorder="1" applyAlignment="1">
      <alignment horizontal="center" wrapText="1"/>
    </xf>
    <xf numFmtId="164" fontId="26" fillId="7" borderId="11" xfId="1" applyNumberFormat="1" applyFont="1" applyFill="1" applyBorder="1" applyAlignment="1">
      <alignment horizontal="center" wrapText="1"/>
    </xf>
    <xf numFmtId="43" fontId="26" fillId="7" borderId="11" xfId="1" applyFont="1" applyFill="1" applyBorder="1" applyAlignment="1">
      <alignment horizontal="center" wrapText="1"/>
    </xf>
    <xf numFmtId="164" fontId="25" fillId="8" borderId="11" xfId="1" applyNumberFormat="1" applyFont="1" applyFill="1" applyBorder="1" applyAlignment="1">
      <alignment horizontal="center" wrapText="1"/>
    </xf>
    <xf numFmtId="43" fontId="25" fillId="8" borderId="11" xfId="1" applyFont="1" applyFill="1" applyBorder="1" applyAlignment="1">
      <alignment horizontal="center" wrapText="1"/>
    </xf>
    <xf numFmtId="165" fontId="25" fillId="7" borderId="11" xfId="1" applyNumberFormat="1" applyFont="1" applyFill="1" applyBorder="1" applyAlignment="1">
      <alignment horizontal="center" wrapText="1"/>
    </xf>
    <xf numFmtId="0" fontId="24" fillId="0" borderId="12" xfId="0" applyFont="1" applyBorder="1" applyAlignment="1">
      <alignment horizontal="left" wrapText="1"/>
    </xf>
    <xf numFmtId="0" fontId="24" fillId="0" borderId="5" xfId="0" applyNumberFormat="1" applyFont="1" applyBorder="1" applyAlignment="1">
      <alignment wrapText="1"/>
    </xf>
    <xf numFmtId="43" fontId="24" fillId="0" borderId="5" xfId="1" applyFont="1" applyBorder="1" applyAlignment="1">
      <alignment wrapText="1"/>
    </xf>
    <xf numFmtId="165" fontId="24" fillId="0" borderId="5" xfId="1" applyNumberFormat="1" applyFont="1" applyBorder="1" applyAlignment="1">
      <alignment wrapText="1"/>
    </xf>
    <xf numFmtId="0" fontId="24" fillId="0" borderId="5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24" fillId="0" borderId="15" xfId="0" applyNumberFormat="1" applyFont="1" applyBorder="1" applyAlignment="1">
      <alignment wrapText="1"/>
    </xf>
    <xf numFmtId="43" fontId="24" fillId="0" borderId="15" xfId="1" applyFont="1" applyBorder="1" applyAlignment="1">
      <alignment wrapText="1"/>
    </xf>
    <xf numFmtId="165" fontId="24" fillId="0" borderId="15" xfId="1" applyNumberFormat="1" applyFont="1" applyBorder="1" applyAlignment="1">
      <alignment wrapText="1"/>
    </xf>
    <xf numFmtId="0" fontId="23" fillId="0" borderId="6" xfId="0" applyFont="1" applyBorder="1" applyAlignment="1">
      <alignment horizontal="left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43" fontId="23" fillId="0" borderId="6" xfId="1" applyFont="1" applyBorder="1" applyAlignment="1">
      <alignment horizontal="center" vertical="center" wrapText="1"/>
    </xf>
    <xf numFmtId="165" fontId="23" fillId="0" borderId="6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</cellXfs>
  <cellStyles count="4">
    <cellStyle name="Обычный" xfId="0" builtinId="0"/>
    <cellStyle name="Обычный 2 2" xfId="2"/>
    <cellStyle name="Обычный_2008 9 МІС" xfId="3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54E3"/>
      <rgbColor rgb="00DFDFDF"/>
      <rgbColor rgb="00000000"/>
      <rgbColor rgb="00ECE9D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осковка С.Н." refreshedDate="42751.383571990744" createdVersion="4" refreshedVersion="4" minRefreshableVersion="3" recordCount="3662">
  <cacheSource type="worksheet">
    <worksheetSource ref="A2:H1048576" sheet="Зведений реестр заяв1"/>
  </cacheSource>
  <cacheFields count="8">
    <cacheField name="ЄДРПОУ підприємства" numFmtId="0">
      <sharedItems containsBlank="1"/>
    </cacheField>
    <cacheField name="Область(поштова адреса заявника)" numFmtId="0">
      <sharedItems containsBlank="1" count="26">
        <s v="ВІННИЦЬКА ОБЛАСТЬ"/>
        <s v="ВОЛИНСЬКА ОБЛАСТЬ"/>
        <s v="ДНІПРОПЕТРОВСЬКА ОБЛАСТЬ"/>
        <s v="ДОНЕЦЬКА ОБЛАСТЬ"/>
        <s v="ЖИТОМИРСЬКА ОБЛАСТЬ"/>
        <s v="ЗАКАРПАТСЬКА ОБЛАСТЬ"/>
        <s v="ЗАПОРІЗЬКА ОБЛАСТЬ"/>
        <s v="ІВАНО-ФРАНКІВСЬКА ОБЛАСТЬ"/>
        <s v="КИЇВСЬКА ОБЛАСТЬ"/>
        <s v="КІРОВОГРАДСЬКА ОБЛАСТЬ"/>
        <s v="ЛУГАНСЬКА ОБЛАСТЬ"/>
        <s v="ЛЬВІВСЬКА ОБЛАСТЬ"/>
        <s v="МИКОЛАЇВСЬКА ОБЛАСТЬ"/>
        <s v="М.КИЇВ"/>
        <s v="ОДЕСЬКА ОБЛАСТЬ"/>
        <s v="ПОЛТАВСЬКА ОБЛАСТЬ"/>
        <s v="РІВНЕНСЬКА ОБЛАСТЬ"/>
        <s v="СУМСЬКА ОБЛАСТЬ"/>
        <s v="ТЕРНОПІЛЬСЬКА ОБЛАСТЬ"/>
        <s v="ХАРКІВСЬКА ОБЛАСТЬ"/>
        <s v="ХЕРСОНСЬКА ОБЛАСТЬ"/>
        <s v="ХМЕЛЬНИЦЬКА ОБЛАСТЬ"/>
        <s v="ЧЕРКАСЬКА ОБЛАСТЬ"/>
        <s v="ЧЕРНІВЕЦЬКА ОБЛАСТЬ"/>
        <s v="ЧЕРНІГІВСЬКА ОБЛАСТЬ"/>
        <m/>
      </sharedItems>
    </cacheField>
    <cacheField name="Підприємство" numFmtId="0">
      <sharedItems containsBlank="1" count="98">
        <s v="ВIННИЦЬКЕ КАЗЕННЕ ЕКСПЕРИМЕНТАЛЬНЕ ПРОТЕЗНО-ОРТОПЕДИЧНЕ ПІДПРИЄМСТВО"/>
        <s v="ЖИТОМИРСЬКЕ ДЕРЖАВНЕ ЕКСПЕРИМЕНТАЛЬНЕ ПРОТЕЗНО-ОРТОПЕДИЧНЕ ПІДПРИЄМСТВО"/>
        <s v="КИЇВСЬКЕ КАЗЕННЕ ЕКСПЕРИМЕНТАЛЬНЕ ПРОТЕЗНО-ОРТОПЕДИЧНЕ ПІДПРИЄМСТВО"/>
        <s v="ЛЬВIВСЬКЕ КАЗЕННЕ ЕКСПЕРИМЕНТАЛЬНЕ ПІДПРИЄМСТВО ЗАСОБІВ ПЕРЕСУВАННЯ І ПРОТЕЗУВАННЯ"/>
        <s v="МИКОЛАЇВСЬКЕ ДЕРЖАВНЕ ЕКСПЕРИМЕНТАЛЬНЕ ПРОТЕЗНО-ОРТОПЕДИЧНЕ ПІДПРИЄМСТВО"/>
        <s v="ОДЕСЬКЕ КАЗЕННЕ ЕКСПЕРИМЕНТАЛЬНЕ ПРОТЕЗНО-ОРТОПЕДИЧНЕ ПІДПРИЄМСТВО"/>
        <s v="ОРТОПЕДИЧНИЙ НАУКОВО-ВИРОБНИЧИЙ РЕАБІЛІТАЦІЙНИЙ ЦЕНТР  &quot;ОРТЕС&quot;"/>
        <s v="ПІДПРИЄМСТВО ОБ’ЄДНАННЯ ГРОМАДЯН &quot;ІНВАТЕХ&quot;"/>
        <s v="ПІДПРИЄМСТВО &quot;ЯСЕНИ&quot; ТОВАРИСТВА ІНВАЛІДІВ &quot;РОК&quot;"/>
        <s v="ПОГ &quot;ЦЕНТР КОМПЛЕКСНОЇ РЕАБІЛІТАЦІЇ ІНВАЛІДІВ &quot;АКМЕА&quot;"/>
        <s v="ПП &quot;АРОЛ ПЛЮС&quot;"/>
        <s v="ПП &quot;М.ЯЩУК&quot;"/>
        <s v="ПРИВАТНЕ АКЦІОНЕРНЕ ТОВАРИСТВО &quot;ДЕРЕВООБРОБНИЙ ЗАВОД &quot;ЯВІР&quot;"/>
        <s v="ПРИВАТНЕ ПІДПРИЄМСТВО &quot;БІО&quot;"/>
        <s v="ПРИВАТНЕ ПІДПРИЄМСТВО &quot;ОРТОПЕДСЕРВІСЦЕНТР&quot;"/>
        <s v="ПРИВАТНЕ ПІДПРИЄМСТВО &quot;ОРТОСВІТ&quot;"/>
        <s v="ПРИВАТНЕ ПІДПРИЄМСТВО &quot;ОРТОТОП&quot;"/>
        <s v="ПРИВАТНЕ ПІДПРИЄМСТВО &quot;ПРОТЕЗНО-ОРТОПЕДИЧНА МАЙСТЕРНЯ&quot;"/>
        <s v="ПРИВАТНЕ ПІДПРИЄМСТВО &quot;ФОРВАРД-ОРТО&quot;"/>
        <s v="ПРИВАТНЕ ПРОТЕЗНО-ОРТОПЕДИЧНЕ ПІДПРИЄМСТВО &quot;ДИНАМІКА&quot;"/>
        <s v="ПУБЛІЧНЕ АКЦІОНЕРНЕ ТОВАРИСТВО „ЗАВОД „АРТЕМЗВАРЮВАННЯ”"/>
        <s v="&quot;СПЕЦІАЛІЗОВАНИЙ ЦЕНТР РЕАБІЛІТАЦІЇ&quot; ТОВ &quot;ОРТСАБО&quot;"/>
        <s v="ТЕРНОПIЛЬСКЕ КАЗЕННЕ ЕКСПЕРИМЕНТАЛЬНЕ ПРОТЕЗНО-ОРТОПЕДИЧНЕ ПІДПРИЄМСТВО"/>
        <s v="ТОВ &quot;АРВІТУМ&quot;"/>
        <s v="ТОВ АТ&quot;ОРТОДОПОМОГА&quot;"/>
        <s v="ТОВ &quot;БЕЗ ОБМЕЖЕНЬ&quot;"/>
        <s v="ТОВ &quot;ВАШЕ ЗДОРОВ'Я ТРЕЙДИНГ&quot;"/>
        <s v="ТОВ &quot;ВИРОБНИЧА КОМПАНІЯ ДІСПОМЕД&quot;"/>
        <s v="ТОВ &quot;КОНСТАНТА-ЕКСПО&quot;"/>
        <s v="ТОВ &quot;МЦ &quot;ОРТОСПАЙН&quot;"/>
        <s v="ТОВ &quot;НОРМА-ТРЕЙД&quot;"/>
        <s v="ТОВ &quot;ОРТОТЕХНО&quot;"/>
        <s v="ТОВ &quot;СВІТ ЛІТНЬОЇ ЛЮДИНИ ТА РЕАБІЛІТАЦІЇ&quot;, СКОЧИЛОВ"/>
        <s v="ТОВ &quot;СЛАЙГ МЕДІКАЛ&quot;"/>
        <s v="ТОВ &quot;ФЕНІКС-МЕДІКАЛ&quot;"/>
        <s v="ТОВАРИСТВО З ОБМЕЖЕННОЮ ВІДПОВІДАЛЬНІСТЮ &quot;ТАНТА ПЛЮС&quot;"/>
        <s v="ТОВАРИСТВО З ОБМЕЖЕНОЮ ВІДПОВІДАЛЬНІСТЮ &quot;ВИРОБНИЧЕ ПРОТЕЗНО-ОРТОПЕДИЧНЕ ПІДПРИЄМСТВО &quot;ОПОРА-ПЛЮС&quot;"/>
        <s v="ТОВАРИСТВО З ОБМЕЖЕНОЮ ВІДПОВІДАЛЬНІСТЮ &quot;ДРУКМАШ-ЦЕНТР&quot;"/>
        <s v="ТОВАРИСТВО З ОБМЕЖЕНОЮ ВІДПОВІДАЛЬНІСТЮ &quot;НАУКОВО-ВИРОБНИЧИЙ ЦЕНТР &quot;АНТЕЙ-ЛТД&quot;"/>
        <s v="ТОВАРИСТВО З ОБМЕЖЕНОЮ ВІДПОВІДАЛЬНІСТЮ &quot;ОРТ-ДЦП-СПЕЦІАЛІЗОВАНИЙ ЦЕНТР РЕАБІЛІТАЦІЇ&quot;"/>
        <s v="ТОВАРИСТВО З ОБМЕЖЕНОЮ ВІДПОВІДАЛЬНІСТЮ &quot;ОРТЕЗ-ПРО&quot;"/>
        <s v="ТОВАРИСТВО З ОБМЕЖЕНОЮ ВІДПОВІДАЛЬНІСТЮ &quot;ОРТОТЕХ-СЕРВІС ГМБХ&quot;"/>
        <s v="ТОВАРИСТВО З ОБМЕЖЕНОЮ ВІДПОВІДАЛЬНІСТЮ &quot;ПРОТЕЗНО-ОРТОПЕДИЧНЕ ПІДПРИЄМСТВО &quot;БІОТЕХНІКА&quot;"/>
        <s v="ТОВАРИСТВО З ОБМЕЖЕНОЮ ВІДПОВІДАЛЬНІСТЮ &quot;ТУРБОТА&quot;"/>
        <s v="ТОВАРИСТВО &quot;ОРТОМЕДИКА&quot;"/>
        <s v="ТОВАРИСТВО ЦЕНТР ПРОТЕЗУВАННЯ &quot;ЕДВАРДС&quot;"/>
        <s v="ТОВ&quot;НАУКОВО-ТЕХНІЧНЕ ПІДПРИЄМСТВО &quot;СПЕЦМЕДТЕХНІКА&quot;"/>
        <s v="УКРАЇНСЬКИЙ ЦЕНТР РЕАБІЛІТАЦІЇ ВЕТЕРАНІВ АФГАНІСТАНУ"/>
        <s v="ФОП &quot;КОСТРИБА М.В.&quot;"/>
        <s v="ФОП МУРИГІН В.В."/>
        <s v="ХАРКIВСЬКЕ КАЗЕННЕ ЕКСПЕРИМЕНТАЛЬНЕ ПРОТЕЗНО-ОРТОПЕДИЧНЕ ПІДПРИЄМСТВО"/>
        <s v="ХАРКІВСЬКЕ ДЕРЖАВНЕ ДОСЛІДНЕ ПРОТЕЗНЕ ПІДПРИЄМСТВО"/>
        <s v="ХМЕЛЬНИЦЬКЕ ДЕРЖАВНЕ ЕКСПЕРИМЕНТАЛЬНЕ ПРОТЕЗНО-ОРТОПЕДИЧНЕ ПІДПРИЄМСТВО"/>
        <s v="ХМУВП &quot;ВОЛЯ&quot; ХОФ &quot;СОЦІАЛЬНИЙ ЗАХИСТ ТА РЕАБІЛІТАЦІЯ ІНВАЛІДІВ&quot;"/>
        <s v="ЦЕНТР ПРОТЕЗНО-ОРТОПЕДИЧНОЇ ДОПОМОГИ &quot;ПРИВАТНА ФІРМА &quot;ТЕЛЛУС&quot;"/>
        <s v="ПРИВАТНЕ ПІДПРИЄМСТВО &quot;ЕСКУЛАП&quot;"/>
        <s v="СПЕЦІАЛІЗОВАНЕ ПРОТЕЗНО-ОРТОПЕДИЧНЕ ПІДПРИЄМСТВО &quot;ТОВАРИСТВО З ОБМЕЖЕНОЮ ВІДПОВІДАЛЬНІСТЮ&quot;АЄ. БРІК&quot;"/>
        <s v="ТОВАРИСТВО З ОБМЕЖЕНОЮ ВІДПОВІДАЛЬНІСТЮ &quot;АНТИС-ОРТО&quot;"/>
        <s v="ТОВ&quot;НАУКОВО-ВИРОБНИЧА ФІРМА &quot;ОРТТЕХ-ПЛЮС&quot;"/>
        <s v="ФІЗИЧНА ОСОБА ПІДПРИЄМЕЦЬ БОНДАРЕНКО Є.Г."/>
        <s v="ДНІПРОПЕТРОВСЬКЕ КАЗЕННЕ ЕКСПЕРИМЕНТАЛЬНЕ ПРОТЕЗНО-ОРТОПЕДИЧНЕ ПІДПРИЄМСТВО"/>
        <s v="ПІДПРИЄМСТВО &quot;ВЛАДІСЛАВА&quot;ВСЕУКРАЇНСЬКА ОРГАНІЗАЦІЯ ІНВАЛІДІВ &quot;СОЮЗ ОРГАНІЗАЦІЙ ІНВАЛІДІВ УКРАЇНИ"/>
        <s v="ПОЛТАВСЬКЕ КАЗЕННЕ ЕКСПЕРИМЕНТАЛЬНЕ ПРОТЕЗНО-ОРТОПЕДИЧНЕ ПІДПРИЄМСТВО"/>
        <s v="ТОВ &quot;РЦІП &quot;БІОСКУЛЬПТОР&quot;"/>
        <s v="ТОВАРИСТВО З ОБМЕЖЕНОЮ ВІДПОВІДАЛЬНІСТЮ &quot;ЦЕНТР ПРОТЕЗУВАННЯ &quot;ІНВАЛТРУД&quot;"/>
        <s v="ТОВАРИСТВО З ОБМЕЖЕНОЮ ВІДПОВІДАЛЬНІСТЮ&quot;КОМПАНІЯ&quot;ГЕЛІОС&quot;"/>
        <s v="ФО-П БОНДАРЕНКО АЛЕВТИНА ВІКТОРІВНА"/>
        <s v="ЦЕНТР ПРОТЕЗНО-ОРТОПЕДИЧНОЇ РЕАБІЛІТАЦІЇ ІНВАЛІДІВ ТОВАРИСТВО З ОБМЕЖЕНОЮ ВІДПОВІДАЛЬНІСТЮ &quot;ОРТТЕХ&quot;"/>
        <s v="ДЕРЖАВНИЙ КОМПЛЕКС СОЦІАЛЬНОЇ РЕАБІЛІТАЦІЇ ДІТЕЙ-ІНВАЛІДІВ"/>
        <s v="ПРИВАТНЕ ПІДПРИЄМСТВО&quot;ТЕРНО-ТОП&quot;"/>
        <s v="ЧЕРНІВЕЦЬКЕ ПРИВАТНЕ ПІДПРИЄМСТВО ІНВАЛІДІВ &quot;ОПОРА&quot;"/>
        <s v="ПІДПРИЄМСТВО &quot;ОРТО-КРОК&quot; ЛОГО &quot;ПІЛ&quot;"/>
        <s v="ПРИВАТНЕ ПІДПРИЄМСТВО &quot;ПОСТУП-ОРТО&quot;"/>
        <s v="ПП &quot;ЦП &quot;ІНВАЛТРУД&quot;"/>
        <s v="ТОВАРИСТВО З ОБМЕЖЕНОЮ ВІДПОВІДАЛЬНІСТЮ&quot;ЛАЙФ МЕДІКАЛ&quot;"/>
        <s v="ПРИВАТНЕ МАЛЕ ПІДПРИЄМСТВО &quot;РАЗАН&quot;"/>
        <s v="ТОВАРИСТВОЗ ОБМЕЖЕНОЮ ВІДПОВІДАЛЬНІСТЮ &quot;РЕАБІЛІТАЦІЯ ЛТД&quot;"/>
        <s v="ТОВАРИСТВО З ОБМЕЖЕНОЮ ВІДПОВІДАЛЬНІСТЮ&quot;НАУКОВО ВИРОБНИЧИЙ ЦЕНТР АЛЬМА&quot;"/>
        <s v="ТОВ&quot;ПРИВАТНЕ КИЇВСЬКЕ ПРОТЕЗНО-ОРТОПЕДИЧНЕ ПІДПРИЄМСТВО&quot;"/>
        <s v="МІЖГАЛУЗЕВЕ УЧБОВО-ВИРОБНИЧЕ ПІДПРИЄМСТВО ВСЕУКРАЇНСЬКОЇ ОРГАНІЗАЦІЇ ІНВАЛІДІВ “СОЮЗ ОРГАНІЗАЦІЙ ІНВАЛІДІВ УКРАЇНИ” “АПЕКС”"/>
        <s v="ТОВ &quot;ОРТЕЗ-ПОЛТАВА&quot;"/>
        <s v="ПОГ &quot;ІНВАТЕХ&quot; ГО &quot;ІНВАЦЕНТР&quot;"/>
        <s v="ТОВАРИСТВО З ОБМЕЖЕНОЮ ВІДПОВІДАЛЬНІСТЮ &quot;СИГМА-ОРТО&quot;"/>
        <s v="ФОП КУРГАНІК М.М."/>
        <m/>
        <s v="ЛЬВІВСЬКЕ КАЗЕННЕ ЕКСПЕРИМЕНТАЛЬНЕ ПІДПРИЄМСТВО ЗАСОБІВ ПЕРЕСУВАННЯ І ПРОТЕЗУВАННЯ (КОВЕЛЬСЬКИЙ ПРОТЕЗНО-ОРТОПЕДИЧНИЙ ЦЕХ)" u="1"/>
        <s v="ЛЬВІВСЬКЕ КАЗЕННЕ ЕКСПЕРИМЕНТАЛЬНЕ ПІДПРИЄМСТВО ЗАСОБІВ ПЕРЕСУВАННЯ І ПРОТЕЗУВАННЯ (РІВНЕНСЬКИЙ ПРОТЕЗНО-ОРТОПЕДИЧНИЙ ЦЕХ)" u="1"/>
        <s v="ЛЬВІВСЬКЕ КАЗЕННЕ ЕКСПЕРИМЕНТАЛЬНЕ ПІДПРИЄМСТВО ЗАСОБІВ ПЕРЕСУВАННЯ І ПРОТЕЗУВАННЯ (МУКАЧІВСЬКИЙ ПРОТЕЗНО-ОРТОПЕДИЧНИЙ ЦЕХ)" u="1"/>
        <s v="ОДЕСЬКЕ КАЗЕННЕ ЕКСПЕРИМЕНТАЛЬНЕ ПРОТЕЗНО-ОРТОПЕДИЧНЕ ПІДПРИЄМСТВО (ХЕРСОНСЬКА ВИРОБНИЧА ДІЛЬНИЦЯ)" u="1"/>
        <s v="ЛЬВІВСЬКЕ КАЗЕННЕ ЕКСПЕРИМЕНТАЛЬНЕ ПІДПРИЄМСТВО ЗАСОБІВ ПЕРЕСУВАННЯ І ПРОТЕЗУВАННЯ (ІВАНО-ФРАНКІВСЬКИЙ ПРОТЕЗНО-ОРТОПЕДИЧНИЙ ЦЕХ)" u="1"/>
        <s v="КИЇВСЬКЕ КАЗЕННЕ ЕКСПЕРИМЕНТАЛЬНЕ ПРОТЕЗНО-ОРТОПЕДИЧНЕ ПІДПРИЄМСТВО (ЧЕРКАСЬКИЙ ПРОТЕЗНИЙ ЦЕХ)" u="1"/>
        <s v="КИЇВСЬКЕ КАЗЕННЕ ЕКСПЕРИМЕНТАЛЬНЕ ПРОТЕЗНО-ОРТОПЕДИЧНЕ ПІДПРИЄМСТВО (ЧЕРНІГІВСЬКИЙ ПРОТЕЗНИЙ ЦЕХ)" u="1"/>
        <s v="ПОЛТАВСЬКЕ КАЗЕННЕ ЕКСПЕРИМЕНТАЛЬНЕ ПРОТЕЗНО-ОРТОПЕДИЧНЕ ПІДПРИЄМСТВО (СУМСЬКИЙ ЦЕХ)" u="1"/>
        <s v="ПОЛТАВСЬКЕ КАЗЕННЕ ЕКСПЕРИМЕНТАЛЬНЕ ПРОТЕЗНО-ОРТОПЕДИЧНЕ ПІДПРИЄМСТВО (КІРОВОГРАДСЬКА ВИРОБНИЧА ДІЛЬНИЦЯ)" u="1"/>
        <s v="ЛЬВІВСЬКЕ КАЗЕННЕ ЕКСПЕРИМЕНТАЛЬНЕ ПІДПРИЄМСТВО ЗАСОБІВ ПЕРЕСУВАННЯ І ПРОТЕЗУВАННЯ (ЛУЦЬКИЙ ПРОТЕЗНО-ОРТОПЕДИЧНИЙ ЦЕХ)" u="1"/>
        <s v="ДНІПРОПЕТРОВСЬКЕ КАЗЕННЕ ЕКСПЕРИМЕНТАЛЬНЕ ПРОТЕЗНО-ОРТОПЕДИЧНЕ ПІДПРИЄМСТВО (ЗАПОРІЗЬКИЙ ПРОТЕЗНИЙ ЦЕХ0" u="1"/>
        <s v="ВІННИЦЬКЕ КАЗЕННЕ ЕКСПЕРИМЕНТАЛЬНЕ ПРОТЕЗНО-ОРТОПЕДИЧНЕ ПІДПРИЄМСТВО (ЧЕРНІВЕЦЬКИЙ ПРОТЕЗНО-ОРТОПЕДИЧНИЙ ЦЕХ)" u="1"/>
        <s v="ДНІПРОПЕТРОВСЬКЕ КАЗЕННЕ ЕКСПЕРИМЕНТАЛЬНЕ ПРОТЕЗНО-ОРТОПЕДИЧНЕ ПІДПРИЄМСТВО (КРИВОРІЗЬКА ВИРОБНИЧА ДІЛЬНИЦЯ)" u="1"/>
      </sharedItems>
    </cacheField>
    <cacheField name="Група виробу" numFmtId="0">
      <sharedItems containsBlank="1" count="13">
        <s v="ВЗУТТЯ"/>
        <s v="ПРОТЕЗНО-ОРТОПЕДИЧНІ ВИРОБИ (ПОВ)"/>
        <s v="Ремонт взуття"/>
        <s v="РЕМОНТ КОЛЯСОК"/>
        <s v="Ремонт ПОВ"/>
        <s v="ЗАСОБИ ДЛЯ ПЕРЕСУВАННЯ"/>
        <s v="Протези молочної залози (ПМЗ)"/>
        <s v="ЗАСОБИ РЕАБІЛІТАЦІЇ"/>
        <s v="СПЕЦІАЛЬНІ ЗАСОБИ ДЛЯ СПІЛКУВАННЯ ТА ОБМІНУ ІНФОРМАЦІЄЮ"/>
        <s v="РЕМОНТ ЗАСОБІВ ДЛЯ ПЕРЕСУВАННЯ"/>
        <m/>
        <s v="Палиці-милиці" u="1"/>
        <s v="МАЛА МЕХАНІЗАЦІЯ" u="1"/>
      </sharedItems>
    </cacheField>
    <cacheField name="Тип виробу" numFmtId="0">
      <sharedItems containsBlank="1" count="23">
        <s v="ОРТОПЕДИЧНЕ ВЗУТТЯ (ВИГОТОВЛЕНЕ ЗА ІНДИВІДУАЛЬНИМ ЗАМОВЛЕННЯМ)"/>
        <s v="ДОПОМІЖНІ ЗАСОБИ ДЛЯ ОСОБИСТОГО ДОГЛЯДУ ТА ЗАХИСТУ "/>
        <s v="СИСТЕМА ОРТЕЗІВ НА ВЕРХНІ КІНЦІВКИ: ОРТЕЗИ ШАРНІРНІ (АПАРАТИ), ОРТЕЗИ БЕЗШАРНІРНІ (ТУТОРИ) "/>
        <s v="СИСТЕМА ОРТЕЗІВ НА НИЖНІ КІНЦІВКИ: ОРТЕЗИ ШАРНІРНІ (АПАРАТИ), ОРТЕЗИ БЕЗШАРНІРНІ   (ТУТОРИ) "/>
        <s v="СИСТЕМА ОРТЕЗІВ НА ХРЕБЕТ "/>
        <s v="СИСТЕМА ПРОТЕЗІВ ВЕРХНІХ КІНЦІВОК "/>
        <s v="СИСТЕМА ПРОТЕЗІВ НИЖНІХ КІНЦІВОК "/>
        <s v="Ремонт взуття"/>
        <s v="РЕМОНТ КОЛЯСОК"/>
        <s v="РЕМОНТ ПОВ 2014"/>
        <s v="КРІСЛА КОЛІСНІ (КОЛЯСКИ) "/>
        <s v="ПРОТЕЗИ МОЛОЧНОЇ ЗАЛОЗИ "/>
        <s v="ЗАСОБИ РЕАБІЛІТАЦІЇ"/>
        <s v="СПЕЦІАЛЬНІ ЗАСОБИ ДЛЯ ОРІЄНТУВАННЯ, СПІЛКУВАННЯ ТА ОБМІНУ ІНФОРМАЦІЄЮ "/>
        <s v="РЕМОНТ ЗАСОБІВ ДЛЯ ПЕРЕСУВАННЯ"/>
        <m/>
        <s v="МЕБЛІ" u="1"/>
        <s v="ЗАСОБИ ДЛЯ ХОДІННЯ, КЕРОВАНІ ОБОМА РУКАМИ " u="1"/>
        <s v="ОСНАЩЕННЯ" u="1"/>
        <s v="ДОПОМІЖНІ ЗАСОБИ ДЛЯ ПІДЙОМУ " u="1"/>
        <s v="ДОПОМІЖНІ ЗАСОБИ ДЛЯ ПЕРЕМІЩЕННЯ АБО ПЕРЕНОСУ " u="1"/>
        <s v="ДОПОМІЖНІ ЗАСОБИ ДЛЯ ОСОБИСТОЇ ГІГІЄНИ" u="1"/>
        <s v="ЗАСОБИ ДЛЯ ХОДІННЯ, КЕРОВАНІ ОДНІЄЮ РУКОЮ " u="1"/>
      </sharedItems>
    </cacheField>
    <cacheField name="Кіл-ть заяв" numFmtId="0">
      <sharedItems containsString="0" containsBlank="1" containsNumber="1" containsInteger="1" minValue="-3" maxValue="15106"/>
    </cacheField>
    <cacheField name="Сума (тис.грн)" numFmtId="0">
      <sharedItems containsString="0" containsBlank="1" containsNumber="1" minValue="-55.597140000000003" maxValue="12361.922570000001"/>
    </cacheField>
    <cacheField name="Статус заяви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2">
  <r>
    <s v="03187648"/>
    <x v="0"/>
    <x v="0"/>
    <x v="0"/>
    <x v="0"/>
    <n v="11473"/>
    <n v="8580.0811900000008"/>
    <s v="Сплачено"/>
  </r>
  <r>
    <s v="03187648"/>
    <x v="0"/>
    <x v="0"/>
    <x v="1"/>
    <x v="1"/>
    <n v="466"/>
    <n v="227.86322999999999"/>
    <s v="Сплачено"/>
  </r>
  <r>
    <s v="03187648"/>
    <x v="0"/>
    <x v="0"/>
    <x v="1"/>
    <x v="2"/>
    <n v="14"/>
    <n v="14.298029999999999"/>
    <s v="Сплачено"/>
  </r>
  <r>
    <s v="03187648"/>
    <x v="0"/>
    <x v="0"/>
    <x v="1"/>
    <x v="3"/>
    <n v="6565"/>
    <n v="2660.0561400000001"/>
    <s v="Сплачено"/>
  </r>
  <r>
    <s v="03187648"/>
    <x v="0"/>
    <x v="0"/>
    <x v="1"/>
    <x v="4"/>
    <n v="765"/>
    <n v="653.37987999999996"/>
    <s v="Сплачено"/>
  </r>
  <r>
    <s v="03187648"/>
    <x v="0"/>
    <x v="0"/>
    <x v="1"/>
    <x v="5"/>
    <n v="20"/>
    <n v="220.06834000000001"/>
    <s v="Сплачено"/>
  </r>
  <r>
    <s v="03187648"/>
    <x v="0"/>
    <x v="0"/>
    <x v="1"/>
    <x v="6"/>
    <n v="363"/>
    <n v="8176.7605100000001"/>
    <s v="Сплачено"/>
  </r>
  <r>
    <s v="03187648"/>
    <x v="0"/>
    <x v="0"/>
    <x v="2"/>
    <x v="7"/>
    <n v="372"/>
    <n v="45.636200000000002"/>
    <s v="Сплачено"/>
  </r>
  <r>
    <s v="03187648"/>
    <x v="0"/>
    <x v="0"/>
    <x v="3"/>
    <x v="8"/>
    <n v="58"/>
    <n v="352.74550999999997"/>
    <s v="Сплачено"/>
  </r>
  <r>
    <s v="03187648"/>
    <x v="0"/>
    <x v="0"/>
    <x v="4"/>
    <x v="9"/>
    <n v="126"/>
    <n v="612.88450999999998"/>
    <s v="Сплачено"/>
  </r>
  <r>
    <s v="24704102"/>
    <x v="0"/>
    <x v="1"/>
    <x v="0"/>
    <x v="0"/>
    <n v="6"/>
    <n v="4.9402699999999999"/>
    <s v="Сплачено"/>
  </r>
  <r>
    <s v="03187691"/>
    <x v="0"/>
    <x v="2"/>
    <x v="0"/>
    <x v="0"/>
    <n v="22"/>
    <n v="23.95974"/>
    <s v="Сплачено"/>
  </r>
  <r>
    <s v="03187691"/>
    <x v="0"/>
    <x v="2"/>
    <x v="1"/>
    <x v="1"/>
    <n v="12"/>
    <n v="0.8448"/>
    <s v="Сплачено"/>
  </r>
  <r>
    <s v="03187691"/>
    <x v="0"/>
    <x v="2"/>
    <x v="1"/>
    <x v="3"/>
    <n v="7"/>
    <n v="15.98025"/>
    <s v="Сплачено"/>
  </r>
  <r>
    <s v="03187691"/>
    <x v="0"/>
    <x v="2"/>
    <x v="1"/>
    <x v="4"/>
    <n v="1"/>
    <n v="0.46986"/>
    <s v="Сплачено"/>
  </r>
  <r>
    <s v="03187691"/>
    <x v="0"/>
    <x v="2"/>
    <x v="0"/>
    <x v="0"/>
    <n v="40"/>
    <n v="28.339500000000001"/>
    <s v="Сплачено"/>
  </r>
  <r>
    <s v="03187691"/>
    <x v="0"/>
    <x v="2"/>
    <x v="1"/>
    <x v="1"/>
    <n v="6"/>
    <n v="0.34484999999999999"/>
    <s v="Сплачено"/>
  </r>
  <r>
    <s v="03187691"/>
    <x v="0"/>
    <x v="2"/>
    <x v="1"/>
    <x v="6"/>
    <n v="1"/>
    <n v="19.550259999999998"/>
    <s v="Сплачено"/>
  </r>
  <r>
    <s v="03187714"/>
    <x v="0"/>
    <x v="3"/>
    <x v="0"/>
    <x v="0"/>
    <n v="4"/>
    <n v="3.59456"/>
    <s v="Сплачено"/>
  </r>
  <r>
    <s v="03187714"/>
    <x v="0"/>
    <x v="3"/>
    <x v="5"/>
    <x v="10"/>
    <n v="92"/>
    <n v="991.09"/>
    <s v="Сплачено"/>
  </r>
  <r>
    <s v="03187714"/>
    <x v="0"/>
    <x v="3"/>
    <x v="1"/>
    <x v="1"/>
    <n v="1"/>
    <n v="0.33354"/>
    <s v="Сплачено"/>
  </r>
  <r>
    <s v="03187714"/>
    <x v="0"/>
    <x v="3"/>
    <x v="1"/>
    <x v="4"/>
    <n v="1"/>
    <n v="1.00712"/>
    <s v="Сплачено"/>
  </r>
  <r>
    <s v="03187714"/>
    <x v="0"/>
    <x v="3"/>
    <x v="1"/>
    <x v="6"/>
    <n v="1"/>
    <n v="21.221"/>
    <s v="Сплачено"/>
  </r>
  <r>
    <s v="24793175"/>
    <x v="0"/>
    <x v="4"/>
    <x v="0"/>
    <x v="0"/>
    <n v="4"/>
    <n v="3.0720799999999997"/>
    <s v="Сплачено"/>
  </r>
  <r>
    <s v="03187720"/>
    <x v="0"/>
    <x v="5"/>
    <x v="0"/>
    <x v="0"/>
    <n v="16"/>
    <n v="15.38908"/>
    <s v="Сплачено"/>
  </r>
  <r>
    <s v="03187720"/>
    <x v="0"/>
    <x v="5"/>
    <x v="1"/>
    <x v="3"/>
    <n v="3"/>
    <n v="8.0095700000000001"/>
    <s v="Сплачено"/>
  </r>
  <r>
    <s v="03187720"/>
    <x v="0"/>
    <x v="5"/>
    <x v="1"/>
    <x v="4"/>
    <n v="1"/>
    <n v="0.82755000000000001"/>
    <s v="Сплачено"/>
  </r>
  <r>
    <s v="03187720"/>
    <x v="0"/>
    <x v="5"/>
    <x v="1"/>
    <x v="6"/>
    <n v="1"/>
    <n v="14.93604"/>
    <s v="Сплачено"/>
  </r>
  <r>
    <s v="30382727"/>
    <x v="0"/>
    <x v="6"/>
    <x v="6"/>
    <x v="1"/>
    <n v="3570"/>
    <n v="767.55000000000007"/>
    <s v="Сплачено"/>
  </r>
  <r>
    <s v="30382727"/>
    <x v="0"/>
    <x v="6"/>
    <x v="6"/>
    <x v="11"/>
    <n v="1246"/>
    <n v="1479.0020000000002"/>
    <s v="Сплачено"/>
  </r>
  <r>
    <s v="30382727"/>
    <x v="0"/>
    <x v="6"/>
    <x v="6"/>
    <x v="2"/>
    <n v="677"/>
    <n v="482.024"/>
    <s v="Сплачено"/>
  </r>
  <r>
    <s v="35295257"/>
    <x v="0"/>
    <x v="7"/>
    <x v="7"/>
    <x v="12"/>
    <n v="10"/>
    <n v="58.25"/>
    <s v="Сплачено"/>
  </r>
  <r>
    <s v="32764377"/>
    <x v="0"/>
    <x v="8"/>
    <x v="0"/>
    <x v="0"/>
    <n v="4"/>
    <n v="4.5247799999999998"/>
    <s v="Сплачено"/>
  </r>
  <r>
    <s v="35893072"/>
    <x v="0"/>
    <x v="9"/>
    <x v="7"/>
    <x v="12"/>
    <n v="2"/>
    <n v="18.036000000000001"/>
    <s v="Сплачено"/>
  </r>
  <r>
    <s v="35893072"/>
    <x v="0"/>
    <x v="9"/>
    <x v="1"/>
    <x v="3"/>
    <n v="11"/>
    <n v="144.148"/>
    <s v="Сплачено"/>
  </r>
  <r>
    <s v="33202364"/>
    <x v="0"/>
    <x v="10"/>
    <x v="0"/>
    <x v="0"/>
    <n v="28"/>
    <n v="34.33"/>
    <s v="Сплачено"/>
  </r>
  <r>
    <s v="33202364"/>
    <x v="0"/>
    <x v="10"/>
    <x v="1"/>
    <x v="3"/>
    <n v="7"/>
    <n v="83.295000000000002"/>
    <s v="Сплачено"/>
  </r>
  <r>
    <s v="31861445"/>
    <x v="0"/>
    <x v="11"/>
    <x v="7"/>
    <x v="12"/>
    <n v="105"/>
    <n v="30.269000000000002"/>
    <s v="Сплачено"/>
  </r>
  <r>
    <s v="19026166"/>
    <x v="0"/>
    <x v="12"/>
    <x v="7"/>
    <x v="12"/>
    <n v="5"/>
    <n v="43.85"/>
    <s v="Сплачено"/>
  </r>
  <r>
    <s v="19127186"/>
    <x v="0"/>
    <x v="13"/>
    <x v="1"/>
    <x v="3"/>
    <n v="2"/>
    <n v="20.232419999999998"/>
    <s v="Сплачено"/>
  </r>
  <r>
    <s v="19127186"/>
    <x v="0"/>
    <x v="13"/>
    <x v="1"/>
    <x v="4"/>
    <n v="8"/>
    <n v="39.735489999999999"/>
    <s v="Сплачено"/>
  </r>
  <r>
    <s v="19127186"/>
    <x v="0"/>
    <x v="13"/>
    <x v="1"/>
    <x v="6"/>
    <n v="2"/>
    <n v="50.192859999999996"/>
    <s v="Сплачено"/>
  </r>
  <r>
    <s v="37424181"/>
    <x v="0"/>
    <x v="14"/>
    <x v="0"/>
    <x v="0"/>
    <n v="1036"/>
    <n v="713.47391000000005"/>
    <s v="Сплачено"/>
  </r>
  <r>
    <s v="37424181"/>
    <x v="0"/>
    <x v="14"/>
    <x v="1"/>
    <x v="1"/>
    <n v="196"/>
    <n v="50.381399999999999"/>
    <s v="Сплачено"/>
  </r>
  <r>
    <s v="37424181"/>
    <x v="0"/>
    <x v="14"/>
    <x v="1"/>
    <x v="2"/>
    <n v="4"/>
    <n v="10.226929999999999"/>
    <s v="Сплачено"/>
  </r>
  <r>
    <s v="37424181"/>
    <x v="0"/>
    <x v="14"/>
    <x v="1"/>
    <x v="3"/>
    <n v="1624"/>
    <n v="1890.62871"/>
    <s v="Сплачено"/>
  </r>
  <r>
    <s v="37424181"/>
    <x v="0"/>
    <x v="14"/>
    <x v="1"/>
    <x v="4"/>
    <n v="150"/>
    <n v="256.75988999999998"/>
    <s v="Сплачено"/>
  </r>
  <r>
    <s v="37424181"/>
    <x v="0"/>
    <x v="14"/>
    <x v="1"/>
    <x v="5"/>
    <n v="4"/>
    <n v="184.30394000000001"/>
    <s v="Сплачено"/>
  </r>
  <r>
    <s v="37424181"/>
    <x v="0"/>
    <x v="14"/>
    <x v="1"/>
    <x v="6"/>
    <n v="106"/>
    <n v="2639.17587"/>
    <s v="Сплачено"/>
  </r>
  <r>
    <s v="37424181"/>
    <x v="0"/>
    <x v="14"/>
    <x v="4"/>
    <x v="9"/>
    <n v="43"/>
    <n v="380.40931"/>
    <s v="Сплачено"/>
  </r>
  <r>
    <s v="33495966"/>
    <x v="0"/>
    <x v="15"/>
    <x v="1"/>
    <x v="3"/>
    <n v="2"/>
    <n v="45.276000000000003"/>
    <s v="Сплачено"/>
  </r>
  <r>
    <s v="33133773"/>
    <x v="0"/>
    <x v="16"/>
    <x v="0"/>
    <x v="0"/>
    <n v="24"/>
    <n v="23.58756"/>
    <s v="Сплачено"/>
  </r>
  <r>
    <s v="36685451"/>
    <x v="0"/>
    <x v="17"/>
    <x v="0"/>
    <x v="0"/>
    <n v="206"/>
    <n v="158.41383999999999"/>
    <s v="Сплачено"/>
  </r>
  <r>
    <s v="36685451"/>
    <x v="0"/>
    <x v="17"/>
    <x v="1"/>
    <x v="1"/>
    <n v="75"/>
    <n v="21.347379999999998"/>
    <s v="Сплачено"/>
  </r>
  <r>
    <s v="36685451"/>
    <x v="0"/>
    <x v="17"/>
    <x v="1"/>
    <x v="3"/>
    <n v="89"/>
    <n v="98.001829999999998"/>
    <s v="Сплачено"/>
  </r>
  <r>
    <s v="36685451"/>
    <x v="0"/>
    <x v="17"/>
    <x v="1"/>
    <x v="4"/>
    <n v="10"/>
    <n v="23.491630000000001"/>
    <s v="Сплачено"/>
  </r>
  <r>
    <s v="36685451"/>
    <x v="0"/>
    <x v="17"/>
    <x v="1"/>
    <x v="6"/>
    <n v="16"/>
    <n v="459.19144"/>
    <s v="Сплачено"/>
  </r>
  <r>
    <s v="36685451"/>
    <x v="0"/>
    <x v="17"/>
    <x v="4"/>
    <x v="9"/>
    <n v="9"/>
    <n v="97.405739999999994"/>
    <s v="Сплачено"/>
  </r>
  <r>
    <s v="14053655"/>
    <x v="0"/>
    <x v="18"/>
    <x v="0"/>
    <x v="0"/>
    <n v="10"/>
    <n v="11.042300000000001"/>
    <s v="Сплачено"/>
  </r>
  <r>
    <s v="14053655"/>
    <x v="0"/>
    <x v="18"/>
    <x v="5"/>
    <x v="10"/>
    <n v="103"/>
    <n v="1272.546"/>
    <s v="Сплачено"/>
  </r>
  <r>
    <s v="14053655"/>
    <x v="0"/>
    <x v="18"/>
    <x v="1"/>
    <x v="4"/>
    <n v="1"/>
    <n v="0.54020000000000001"/>
    <s v="Сплачено"/>
  </r>
  <r>
    <s v="14053655"/>
    <x v="0"/>
    <x v="18"/>
    <x v="1"/>
    <x v="6"/>
    <n v="1"/>
    <n v="37.153169999999996"/>
    <s v="Сплачено"/>
  </r>
  <r>
    <s v="32236225"/>
    <x v="0"/>
    <x v="19"/>
    <x v="1"/>
    <x v="3"/>
    <n v="11"/>
    <n v="53.00423"/>
    <s v="Сплачено"/>
  </r>
  <r>
    <s v="22860631"/>
    <x v="0"/>
    <x v="20"/>
    <x v="5"/>
    <x v="10"/>
    <n v="29"/>
    <n v="518.22400000000005"/>
    <s v="Сплачено"/>
  </r>
  <r>
    <s v="22860631"/>
    <x v="0"/>
    <x v="20"/>
    <x v="7"/>
    <x v="12"/>
    <n v="30"/>
    <n v="89.421000000000006"/>
    <s v="Сплачено"/>
  </r>
  <r>
    <s v="22860631"/>
    <x v="0"/>
    <x v="20"/>
    <x v="3"/>
    <x v="8"/>
    <n v="3"/>
    <n v="8.8234700000000004"/>
    <s v="Сплачено"/>
  </r>
  <r>
    <s v="33206212"/>
    <x v="0"/>
    <x v="21"/>
    <x v="1"/>
    <x v="3"/>
    <n v="1"/>
    <n v="11.23785"/>
    <s v="Сплачено"/>
  </r>
  <r>
    <s v="14053827"/>
    <x v="0"/>
    <x v="22"/>
    <x v="0"/>
    <x v="0"/>
    <n v="4"/>
    <n v="3.3524099999999999"/>
    <s v="Сплачено"/>
  </r>
  <r>
    <s v="38848567"/>
    <x v="0"/>
    <x v="23"/>
    <x v="1"/>
    <x v="3"/>
    <n v="8"/>
    <n v="4.6480000000000006"/>
    <s v="Сплачено"/>
  </r>
  <r>
    <s v="22721757"/>
    <x v="0"/>
    <x v="24"/>
    <x v="7"/>
    <x v="12"/>
    <n v="11"/>
    <n v="6.2700000000000005"/>
    <s v="Сплачено"/>
  </r>
  <r>
    <s v="38735577"/>
    <x v="0"/>
    <x v="25"/>
    <x v="1"/>
    <x v="1"/>
    <n v="6"/>
    <n v="0.39101999999999998"/>
    <s v="Сплачено"/>
  </r>
  <r>
    <s v="38735577"/>
    <x v="0"/>
    <x v="25"/>
    <x v="1"/>
    <x v="6"/>
    <n v="1"/>
    <n v="463.87961999999999"/>
    <s v="Сплачено"/>
  </r>
  <r>
    <s v="37588415"/>
    <x v="0"/>
    <x v="26"/>
    <x v="5"/>
    <x v="10"/>
    <n v="17"/>
    <n v="139.40600000000001"/>
    <s v="Сплачено"/>
  </r>
  <r>
    <s v="32250962"/>
    <x v="0"/>
    <x v="27"/>
    <x v="5"/>
    <x v="10"/>
    <n v="35"/>
    <n v="350.01600000000002"/>
    <s v="Сплачено"/>
  </r>
  <r>
    <s v="32250962"/>
    <x v="0"/>
    <x v="27"/>
    <x v="7"/>
    <x v="12"/>
    <n v="675"/>
    <n v="1184.902"/>
    <s v="Сплачено"/>
  </r>
  <r>
    <s v="32250962"/>
    <x v="0"/>
    <x v="27"/>
    <x v="7"/>
    <x v="12"/>
    <n v="197"/>
    <n v="260.803"/>
    <s v="Сплачено"/>
  </r>
  <r>
    <s v="32250962"/>
    <x v="0"/>
    <x v="27"/>
    <x v="7"/>
    <x v="12"/>
    <n v="872"/>
    <n v="222.126"/>
    <s v="Сплачено"/>
  </r>
  <r>
    <s v="30724966"/>
    <x v="0"/>
    <x v="28"/>
    <x v="5"/>
    <x v="10"/>
    <n v="3"/>
    <n v="25.941000000000003"/>
    <s v="Сплачено"/>
  </r>
  <r>
    <s v="39165512"/>
    <x v="0"/>
    <x v="29"/>
    <x v="1"/>
    <x v="4"/>
    <n v="9"/>
    <n v="51.759"/>
    <s v="Сплачено"/>
  </r>
  <r>
    <s v="31317122"/>
    <x v="0"/>
    <x v="30"/>
    <x v="7"/>
    <x v="12"/>
    <n v="2"/>
    <n v="2.105"/>
    <s v="Сплачено"/>
  </r>
  <r>
    <s v="31317122"/>
    <x v="0"/>
    <x v="30"/>
    <x v="7"/>
    <x v="12"/>
    <n v="14"/>
    <n v="354.40000000000003"/>
    <s v="Сплачено"/>
  </r>
  <r>
    <s v="31317122"/>
    <x v="0"/>
    <x v="30"/>
    <x v="7"/>
    <x v="12"/>
    <n v="86"/>
    <n v="190.084"/>
    <s v="Сплачено"/>
  </r>
  <r>
    <s v="31317122"/>
    <x v="0"/>
    <x v="30"/>
    <x v="7"/>
    <x v="12"/>
    <n v="3"/>
    <n v="2.5649999999999999"/>
    <s v="Сплачено"/>
  </r>
  <r>
    <s v="31317122"/>
    <x v="0"/>
    <x v="30"/>
    <x v="7"/>
    <x v="12"/>
    <n v="7"/>
    <n v="19.87"/>
    <s v="Сплачено"/>
  </r>
  <r>
    <s v="31317122"/>
    <x v="0"/>
    <x v="30"/>
    <x v="7"/>
    <x v="12"/>
    <n v="26"/>
    <n v="12.16"/>
    <s v="Сплачено"/>
  </r>
  <r>
    <s v="31317122"/>
    <x v="0"/>
    <x v="30"/>
    <x v="7"/>
    <x v="12"/>
    <n v="145"/>
    <n v="47.833000000000006"/>
    <s v="Сплачено"/>
  </r>
  <r>
    <s v="32408558"/>
    <x v="0"/>
    <x v="31"/>
    <x v="5"/>
    <x v="10"/>
    <n v="90"/>
    <n v="995.47800000000007"/>
    <s v="Сплачено"/>
  </r>
  <r>
    <s v="32408558"/>
    <x v="0"/>
    <x v="31"/>
    <x v="7"/>
    <x v="12"/>
    <n v="7"/>
    <n v="7.2380000000000004"/>
    <s v="Сплачено"/>
  </r>
  <r>
    <s v="32408558"/>
    <x v="0"/>
    <x v="31"/>
    <x v="7"/>
    <x v="12"/>
    <n v="9"/>
    <n v="83.388000000000005"/>
    <s v="Сплачено"/>
  </r>
  <r>
    <s v="34182067"/>
    <x v="0"/>
    <x v="32"/>
    <x v="5"/>
    <x v="10"/>
    <n v="29"/>
    <n v="341.36600000000004"/>
    <s v="Сплачено"/>
  </r>
  <r>
    <s v="34182067"/>
    <x v="0"/>
    <x v="32"/>
    <x v="7"/>
    <x v="12"/>
    <n v="124"/>
    <n v="182.06700000000001"/>
    <s v="Сплачено"/>
  </r>
  <r>
    <s v="34182067"/>
    <x v="0"/>
    <x v="32"/>
    <x v="7"/>
    <x v="12"/>
    <n v="35"/>
    <n v="39.670999999999999"/>
    <s v="Сплачено"/>
  </r>
  <r>
    <s v="34182067"/>
    <x v="0"/>
    <x v="32"/>
    <x v="7"/>
    <x v="12"/>
    <n v="174"/>
    <n v="3687.2280000000001"/>
    <s v="Сплачено"/>
  </r>
  <r>
    <s v="34182067"/>
    <x v="0"/>
    <x v="32"/>
    <x v="7"/>
    <x v="12"/>
    <n v="10"/>
    <n v="3.6190000000000002"/>
    <s v="Сплачено"/>
  </r>
  <r>
    <s v="34182067"/>
    <x v="0"/>
    <x v="32"/>
    <x v="7"/>
    <x v="12"/>
    <n v="112"/>
    <n v="25.173999999999999"/>
    <s v="Сплачено"/>
  </r>
  <r>
    <s v="34182067"/>
    <x v="0"/>
    <x v="32"/>
    <x v="8"/>
    <x v="13"/>
    <n v="139"/>
    <n v="158.78422"/>
    <s v="Сплачено"/>
  </r>
  <r>
    <s v="36412374"/>
    <x v="0"/>
    <x v="33"/>
    <x v="5"/>
    <x v="10"/>
    <n v="17"/>
    <n v="187.38"/>
    <s v="Сплачено"/>
  </r>
  <r>
    <s v="36412374"/>
    <x v="0"/>
    <x v="33"/>
    <x v="7"/>
    <x v="12"/>
    <n v="22"/>
    <n v="58.528000000000006"/>
    <s v="Сплачено"/>
  </r>
  <r>
    <s v="36412374"/>
    <x v="0"/>
    <x v="33"/>
    <x v="7"/>
    <x v="12"/>
    <n v="10"/>
    <n v="11.153"/>
    <s v="Сплачено"/>
  </r>
  <r>
    <s v="36412374"/>
    <x v="0"/>
    <x v="33"/>
    <x v="7"/>
    <x v="12"/>
    <n v="194"/>
    <n v="48.32"/>
    <s v="Сплачено"/>
  </r>
  <r>
    <s v="38848593"/>
    <x v="0"/>
    <x v="34"/>
    <x v="5"/>
    <x v="10"/>
    <n v="494"/>
    <n v="7665"/>
    <s v="Сплачено"/>
  </r>
  <r>
    <s v="38198746"/>
    <x v="0"/>
    <x v="35"/>
    <x v="5"/>
    <x v="10"/>
    <n v="4"/>
    <n v="103.61200000000001"/>
    <s v="Сплачено"/>
  </r>
  <r>
    <s v="37188260"/>
    <x v="0"/>
    <x v="36"/>
    <x v="1"/>
    <x v="3"/>
    <n v="7"/>
    <n v="49.40014"/>
    <s v="Сплачено"/>
  </r>
  <r>
    <s v="37188260"/>
    <x v="0"/>
    <x v="36"/>
    <x v="1"/>
    <x v="4"/>
    <n v="1"/>
    <n v="0.37384999999999996"/>
    <s v="Сплачено"/>
  </r>
  <r>
    <s v="31472355"/>
    <x v="0"/>
    <x v="37"/>
    <x v="5"/>
    <x v="10"/>
    <n v="106"/>
    <n v="1264.1590000000001"/>
    <s v="Сплачено"/>
  </r>
  <r>
    <s v="31472355"/>
    <x v="0"/>
    <x v="37"/>
    <x v="3"/>
    <x v="8"/>
    <n v="2"/>
    <n v="2.7339499999999997"/>
    <s v="Сплачено"/>
  </r>
  <r>
    <s v="16477158"/>
    <x v="0"/>
    <x v="38"/>
    <x v="5"/>
    <x v="10"/>
    <n v="33"/>
    <n v="215.92000000000002"/>
    <s v="Сплачено"/>
  </r>
  <r>
    <s v="16477158"/>
    <x v="0"/>
    <x v="38"/>
    <x v="7"/>
    <x v="12"/>
    <n v="11"/>
    <n v="32.603999999999999"/>
    <s v="Сплачено"/>
  </r>
  <r>
    <s v="16477158"/>
    <x v="0"/>
    <x v="38"/>
    <x v="7"/>
    <x v="12"/>
    <n v="13"/>
    <n v="33.681000000000004"/>
    <s v="Сплачено"/>
  </r>
  <r>
    <s v="16477158"/>
    <x v="0"/>
    <x v="38"/>
    <x v="7"/>
    <x v="12"/>
    <n v="98"/>
    <n v="331.274"/>
    <s v="Сплачено"/>
  </r>
  <r>
    <s v="16477158"/>
    <x v="0"/>
    <x v="38"/>
    <x v="7"/>
    <x v="12"/>
    <n v="5"/>
    <n v="10.28"/>
    <s v="Сплачено"/>
  </r>
  <r>
    <s v="38634477"/>
    <x v="0"/>
    <x v="39"/>
    <x v="0"/>
    <x v="0"/>
    <n v="8"/>
    <n v="5.2435799999999997"/>
    <s v="Сплачено"/>
  </r>
  <r>
    <s v="39489172"/>
    <x v="0"/>
    <x v="40"/>
    <x v="1"/>
    <x v="3"/>
    <n v="13"/>
    <n v="60.668639999999996"/>
    <s v="Сплачено"/>
  </r>
  <r>
    <s v="19343777"/>
    <x v="0"/>
    <x v="41"/>
    <x v="1"/>
    <x v="6"/>
    <n v="3"/>
    <n v="121.44471"/>
    <s v="Сплачено"/>
  </r>
  <r>
    <s v="19343777"/>
    <x v="0"/>
    <x v="41"/>
    <x v="4"/>
    <x v="9"/>
    <n v="2"/>
    <n v="32.518830000000001"/>
    <s v="Сплачено"/>
  </r>
  <r>
    <s v="30988164"/>
    <x v="0"/>
    <x v="42"/>
    <x v="1"/>
    <x v="4"/>
    <n v="3"/>
    <n v="16.606009999999998"/>
    <s v="Сплачено"/>
  </r>
  <r>
    <s v="19468013"/>
    <x v="0"/>
    <x v="43"/>
    <x v="1"/>
    <x v="3"/>
    <n v="4"/>
    <n v="19.729089999999999"/>
    <s v="Сплачено"/>
  </r>
  <r>
    <s v="19468013"/>
    <x v="0"/>
    <x v="43"/>
    <x v="1"/>
    <x v="6"/>
    <n v="1"/>
    <n v="59.583739999999999"/>
    <s v="Сплачено"/>
  </r>
  <r>
    <s v="32422939"/>
    <x v="0"/>
    <x v="44"/>
    <x v="1"/>
    <x v="3"/>
    <n v="10"/>
    <n v="81.625900000000001"/>
    <s v="Сплачено"/>
  </r>
  <r>
    <s v="31663234"/>
    <x v="0"/>
    <x v="45"/>
    <x v="1"/>
    <x v="6"/>
    <n v="2"/>
    <n v="50.879759999999997"/>
    <s v="Сплачено"/>
  </r>
  <r>
    <s v="30753934"/>
    <x v="0"/>
    <x v="46"/>
    <x v="7"/>
    <x v="12"/>
    <n v="355"/>
    <n v="137.304"/>
    <s v="Сплачено"/>
  </r>
  <r>
    <s v="32852274"/>
    <x v="0"/>
    <x v="47"/>
    <x v="1"/>
    <x v="5"/>
    <n v="1"/>
    <n v="18.67351"/>
    <s v="Сплачено"/>
  </r>
  <r>
    <s v="32852274"/>
    <x v="0"/>
    <x v="47"/>
    <x v="1"/>
    <x v="6"/>
    <n v="1"/>
    <n v="14.13814"/>
    <s v="Сплачено"/>
  </r>
  <r>
    <s v="2481110572"/>
    <x v="0"/>
    <x v="48"/>
    <x v="7"/>
    <x v="12"/>
    <n v="11"/>
    <n v="1.6615"/>
    <s v="Сплачено"/>
  </r>
  <r>
    <s v="31955219"/>
    <x v="0"/>
    <x v="49"/>
    <x v="7"/>
    <x v="12"/>
    <n v="93"/>
    <n v="767.529"/>
    <s v="Сплачено"/>
  </r>
  <r>
    <s v="03187743"/>
    <x v="0"/>
    <x v="50"/>
    <x v="7"/>
    <x v="12"/>
    <n v="21"/>
    <n v="24.692"/>
    <s v="Сплачено"/>
  </r>
  <r>
    <s v="03187743"/>
    <x v="0"/>
    <x v="50"/>
    <x v="7"/>
    <x v="12"/>
    <n v="5"/>
    <n v="12.176"/>
    <s v="Сплачено"/>
  </r>
  <r>
    <s v="03187743"/>
    <x v="0"/>
    <x v="50"/>
    <x v="7"/>
    <x v="12"/>
    <n v="32"/>
    <n v="63.061"/>
    <s v="Сплачено"/>
  </r>
  <r>
    <s v="03187743"/>
    <x v="0"/>
    <x v="50"/>
    <x v="1"/>
    <x v="3"/>
    <n v="4"/>
    <n v="0.80759999999999998"/>
    <s v="Сплачено"/>
  </r>
  <r>
    <s v="14081462"/>
    <x v="0"/>
    <x v="51"/>
    <x v="1"/>
    <x v="1"/>
    <n v="2"/>
    <n v="0.73973999999999995"/>
    <s v="Сплачено"/>
  </r>
  <r>
    <s v="14081462"/>
    <x v="0"/>
    <x v="51"/>
    <x v="1"/>
    <x v="3"/>
    <n v="4"/>
    <n v="10.3872"/>
    <s v="Сплачено"/>
  </r>
  <r>
    <s v="14081462"/>
    <x v="0"/>
    <x v="51"/>
    <x v="1"/>
    <x v="5"/>
    <n v="3"/>
    <n v="59.485379999999999"/>
    <s v="Сплачено"/>
  </r>
  <r>
    <s v="14081462"/>
    <x v="0"/>
    <x v="51"/>
    <x v="1"/>
    <x v="6"/>
    <n v="2"/>
    <n v="17.467189999999999"/>
    <s v="Сплачено"/>
  </r>
  <r>
    <s v="23655123"/>
    <x v="0"/>
    <x v="52"/>
    <x v="0"/>
    <x v="0"/>
    <n v="530"/>
    <n v="490.47630000000004"/>
    <s v="Сплачено"/>
  </r>
  <r>
    <s v="23655123"/>
    <x v="0"/>
    <x v="52"/>
    <x v="1"/>
    <x v="1"/>
    <n v="1"/>
    <n v="0.32700000000000001"/>
    <s v="Сплачено"/>
  </r>
  <r>
    <s v="23655123"/>
    <x v="0"/>
    <x v="52"/>
    <x v="1"/>
    <x v="2"/>
    <n v="6"/>
    <n v="10.53401"/>
    <s v="Сплачено"/>
  </r>
  <r>
    <s v="23655123"/>
    <x v="0"/>
    <x v="52"/>
    <x v="1"/>
    <x v="3"/>
    <n v="566"/>
    <n v="1233.85464"/>
    <s v="Сплачено"/>
  </r>
  <r>
    <s v="23655123"/>
    <x v="0"/>
    <x v="52"/>
    <x v="1"/>
    <x v="4"/>
    <n v="74"/>
    <n v="186.64436000000001"/>
    <s v="Сплачено"/>
  </r>
  <r>
    <s v="23655123"/>
    <x v="0"/>
    <x v="52"/>
    <x v="1"/>
    <x v="6"/>
    <n v="1"/>
    <n v="42.649839999999998"/>
    <s v="Сплачено"/>
  </r>
  <r>
    <s v="23655123"/>
    <x v="0"/>
    <x v="52"/>
    <x v="2"/>
    <x v="7"/>
    <n v="2"/>
    <n v="0.20507999999999998"/>
    <s v="Сплачено"/>
  </r>
  <r>
    <s v="1416912"/>
    <x v="0"/>
    <x v="53"/>
    <x v="5"/>
    <x v="10"/>
    <n v="37"/>
    <n v="281.053"/>
    <s v="Сплачено"/>
  </r>
  <r>
    <s v="30210100"/>
    <x v="0"/>
    <x v="54"/>
    <x v="0"/>
    <x v="0"/>
    <n v="198"/>
    <n v="205.71355"/>
    <s v="Сплачено"/>
  </r>
  <r>
    <s v="30210100"/>
    <x v="0"/>
    <x v="54"/>
    <x v="1"/>
    <x v="3"/>
    <n v="10"/>
    <n v="19.910800000000002"/>
    <s v="Сплачено"/>
  </r>
  <r>
    <s v="03187691"/>
    <x v="1"/>
    <x v="2"/>
    <x v="0"/>
    <x v="0"/>
    <n v="14"/>
    <n v="13.52807"/>
    <s v="Сплачено"/>
  </r>
  <r>
    <s v="03187691"/>
    <x v="1"/>
    <x v="2"/>
    <x v="1"/>
    <x v="3"/>
    <n v="4"/>
    <n v="14.5496"/>
    <s v="Сплачено"/>
  </r>
  <r>
    <s v="03187691"/>
    <x v="1"/>
    <x v="2"/>
    <x v="0"/>
    <x v="0"/>
    <n v="8"/>
    <n v="5.3247200000000001"/>
    <s v="Сплачено"/>
  </r>
  <r>
    <s v="03187714"/>
    <x v="1"/>
    <x v="3"/>
    <x v="0"/>
    <x v="0"/>
    <n v="52"/>
    <n v="49.028659999999995"/>
    <s v="Сплачено"/>
  </r>
  <r>
    <s v="03187714"/>
    <x v="1"/>
    <x v="3"/>
    <x v="5"/>
    <x v="10"/>
    <n v="93"/>
    <n v="1062.6705300000001"/>
    <s v="Сплачено"/>
  </r>
  <r>
    <s v="03187714"/>
    <x v="1"/>
    <x v="3"/>
    <x v="7"/>
    <x v="12"/>
    <n v="2"/>
    <n v="17.757999999999999"/>
    <s v="Сплачено"/>
  </r>
  <r>
    <s v="03187714"/>
    <x v="1"/>
    <x v="3"/>
    <x v="1"/>
    <x v="1"/>
    <n v="3"/>
    <n v="1.0790999999999999"/>
    <s v="Сплачено"/>
  </r>
  <r>
    <s v="03187714"/>
    <x v="1"/>
    <x v="3"/>
    <x v="1"/>
    <x v="3"/>
    <n v="16"/>
    <n v="66.405720000000002"/>
    <s v="Сплачено"/>
  </r>
  <r>
    <s v="03187714"/>
    <x v="1"/>
    <x v="3"/>
    <x v="1"/>
    <x v="4"/>
    <n v="8"/>
    <n v="33.73395"/>
    <s v="Сплачено"/>
  </r>
  <r>
    <s v="03187714"/>
    <x v="1"/>
    <x v="3"/>
    <x v="1"/>
    <x v="5"/>
    <n v="2"/>
    <n v="17.455500000000001"/>
    <s v="Сплачено"/>
  </r>
  <r>
    <s v="03187714"/>
    <x v="1"/>
    <x v="3"/>
    <x v="1"/>
    <x v="6"/>
    <n v="3"/>
    <n v="289.27424999999999"/>
    <s v="Сплачено"/>
  </r>
  <r>
    <s v="03187714"/>
    <x v="1"/>
    <x v="3"/>
    <x v="2"/>
    <x v="7"/>
    <n v="2"/>
    <n v="0.32708999999999999"/>
    <s v="Сплачено"/>
  </r>
  <r>
    <s v="03187714"/>
    <x v="1"/>
    <x v="3"/>
    <x v="3"/>
    <x v="8"/>
    <n v="8"/>
    <n v="99.375709999999998"/>
    <s v="Сплачено"/>
  </r>
  <r>
    <s v="03187714"/>
    <x v="1"/>
    <x v="3"/>
    <x v="4"/>
    <x v="9"/>
    <n v="2"/>
    <n v="6.0614299999999997"/>
    <s v="Сплачено"/>
  </r>
  <r>
    <s v="03187714"/>
    <x v="1"/>
    <x v="3"/>
    <x v="1"/>
    <x v="3"/>
    <n v="2"/>
    <n v="0.45890000000000003"/>
    <s v="Сплачено"/>
  </r>
  <r>
    <s v="03187714"/>
    <x v="1"/>
    <x v="3"/>
    <x v="1"/>
    <x v="1"/>
    <n v="45"/>
    <n v="16.587619999999998"/>
    <s v="Сплачено"/>
  </r>
  <r>
    <s v="03187714"/>
    <x v="1"/>
    <x v="3"/>
    <x v="1"/>
    <x v="2"/>
    <n v="2"/>
    <n v="2.4725999999999999"/>
    <s v="Сплачено"/>
  </r>
  <r>
    <s v="03187714"/>
    <x v="1"/>
    <x v="3"/>
    <x v="1"/>
    <x v="3"/>
    <n v="18"/>
    <n v="61.032069999999997"/>
    <s v="Сплачено"/>
  </r>
  <r>
    <s v="03187714"/>
    <x v="1"/>
    <x v="3"/>
    <x v="1"/>
    <x v="5"/>
    <n v="17"/>
    <n v="404.04755999999998"/>
    <s v="Сплачено"/>
  </r>
  <r>
    <s v="03187714"/>
    <x v="1"/>
    <x v="3"/>
    <x v="1"/>
    <x v="6"/>
    <n v="126"/>
    <n v="2357.9546700000001"/>
    <s v="Сплачено"/>
  </r>
  <r>
    <s v="03187714"/>
    <x v="1"/>
    <x v="3"/>
    <x v="4"/>
    <x v="9"/>
    <n v="10"/>
    <n v="91.935490000000001"/>
    <s v="Сплачено"/>
  </r>
  <r>
    <s v="03187714"/>
    <x v="1"/>
    <x v="3"/>
    <x v="0"/>
    <x v="0"/>
    <n v="2766"/>
    <n v="2630.1453000000001"/>
    <s v="Сплачено"/>
  </r>
  <r>
    <s v="03187714"/>
    <x v="1"/>
    <x v="3"/>
    <x v="1"/>
    <x v="1"/>
    <n v="122"/>
    <n v="39.28546"/>
    <s v="Сплачено"/>
  </r>
  <r>
    <s v="03187714"/>
    <x v="1"/>
    <x v="3"/>
    <x v="1"/>
    <x v="2"/>
    <n v="4"/>
    <n v="3.5181899999999997"/>
    <s v="Сплачено"/>
  </r>
  <r>
    <s v="03187714"/>
    <x v="1"/>
    <x v="3"/>
    <x v="1"/>
    <x v="3"/>
    <n v="873"/>
    <n v="548.48784999999998"/>
    <s v="Сплачено"/>
  </r>
  <r>
    <s v="03187714"/>
    <x v="1"/>
    <x v="3"/>
    <x v="1"/>
    <x v="4"/>
    <n v="183"/>
    <n v="390.96118999999999"/>
    <s v="Сплачено"/>
  </r>
  <r>
    <s v="03187714"/>
    <x v="1"/>
    <x v="3"/>
    <x v="1"/>
    <x v="5"/>
    <n v="4"/>
    <n v="18.6967"/>
    <s v="Сплачено"/>
  </r>
  <r>
    <s v="03187714"/>
    <x v="1"/>
    <x v="3"/>
    <x v="1"/>
    <x v="6"/>
    <n v="67"/>
    <n v="1195.732"/>
    <s v="Сплачено"/>
  </r>
  <r>
    <s v="03187714"/>
    <x v="1"/>
    <x v="3"/>
    <x v="2"/>
    <x v="7"/>
    <n v="50"/>
    <n v="4.9694899999999995"/>
    <s v="Сплачено"/>
  </r>
  <r>
    <s v="30382727"/>
    <x v="1"/>
    <x v="6"/>
    <x v="6"/>
    <x v="1"/>
    <n v="2163"/>
    <n v="465.04500000000002"/>
    <s v="Сплачено"/>
  </r>
  <r>
    <s v="30382727"/>
    <x v="1"/>
    <x v="6"/>
    <x v="6"/>
    <x v="11"/>
    <n v="749"/>
    <n v="889.06299999999999"/>
    <s v="Сплачено"/>
  </r>
  <r>
    <s v="30382727"/>
    <x v="1"/>
    <x v="6"/>
    <x v="6"/>
    <x v="2"/>
    <n v="141"/>
    <n v="100.39200000000001"/>
    <s v="Сплачено"/>
  </r>
  <r>
    <s v="35295257"/>
    <x v="1"/>
    <x v="7"/>
    <x v="7"/>
    <x v="12"/>
    <n v="7"/>
    <n v="33.622"/>
    <s v="Сплачено"/>
  </r>
  <r>
    <s v="32764377"/>
    <x v="1"/>
    <x v="8"/>
    <x v="0"/>
    <x v="0"/>
    <n v="52"/>
    <n v="54.848790000000001"/>
    <s v="Сплачено"/>
  </r>
  <r>
    <s v="35893072"/>
    <x v="1"/>
    <x v="9"/>
    <x v="1"/>
    <x v="3"/>
    <n v="1"/>
    <n v="13.126000000000001"/>
    <s v="Сплачено"/>
  </r>
  <r>
    <s v="33202364"/>
    <x v="1"/>
    <x v="10"/>
    <x v="0"/>
    <x v="0"/>
    <n v="16"/>
    <n v="20.568000000000001"/>
    <s v="Сплачено"/>
  </r>
  <r>
    <s v="33202364"/>
    <x v="1"/>
    <x v="10"/>
    <x v="1"/>
    <x v="3"/>
    <n v="10"/>
    <n v="151.35"/>
    <s v="Сплачено"/>
  </r>
  <r>
    <s v="33202364"/>
    <x v="1"/>
    <x v="10"/>
    <x v="1"/>
    <x v="4"/>
    <n v="2"/>
    <n v="11.040000000000001"/>
    <s v="Сплачено"/>
  </r>
  <r>
    <s v="33202364"/>
    <x v="1"/>
    <x v="10"/>
    <x v="1"/>
    <x v="6"/>
    <n v="2"/>
    <n v="36.15"/>
    <s v="Сплачено"/>
  </r>
  <r>
    <s v="31861445"/>
    <x v="1"/>
    <x v="11"/>
    <x v="7"/>
    <x v="12"/>
    <n v="10"/>
    <n v="2.9460000000000002"/>
    <s v="Сплачено"/>
  </r>
  <r>
    <s v="19026166"/>
    <x v="1"/>
    <x v="12"/>
    <x v="7"/>
    <x v="12"/>
    <n v="5"/>
    <n v="50.894000000000005"/>
    <s v="Сплачено"/>
  </r>
  <r>
    <s v="19127186"/>
    <x v="1"/>
    <x v="13"/>
    <x v="1"/>
    <x v="3"/>
    <n v="6"/>
    <n v="10.76544"/>
    <s v="Сплачено"/>
  </r>
  <r>
    <s v="19127186"/>
    <x v="1"/>
    <x v="13"/>
    <x v="1"/>
    <x v="4"/>
    <n v="1"/>
    <n v="4.3674200000000001"/>
    <s v="Сплачено"/>
  </r>
  <r>
    <s v="13345901"/>
    <x v="1"/>
    <x v="55"/>
    <x v="1"/>
    <x v="2"/>
    <n v="3"/>
    <n v="4.7552599999999998"/>
    <s v="Сплачено"/>
  </r>
  <r>
    <s v="13345901"/>
    <x v="1"/>
    <x v="55"/>
    <x v="1"/>
    <x v="3"/>
    <n v="12"/>
    <n v="56.28349"/>
    <s v="Сплачено"/>
  </r>
  <r>
    <s v="13345901"/>
    <x v="1"/>
    <x v="55"/>
    <x v="1"/>
    <x v="4"/>
    <n v="3"/>
    <n v="13.301869999999999"/>
    <s v="Сплачено"/>
  </r>
  <r>
    <s v="33495966"/>
    <x v="1"/>
    <x v="15"/>
    <x v="1"/>
    <x v="2"/>
    <n v="1"/>
    <n v="3.0260000000000002"/>
    <s v="Сплачено"/>
  </r>
  <r>
    <s v="33495966"/>
    <x v="1"/>
    <x v="15"/>
    <x v="1"/>
    <x v="3"/>
    <n v="1"/>
    <n v="12.558"/>
    <s v="Сплачено"/>
  </r>
  <r>
    <s v="33133773"/>
    <x v="1"/>
    <x v="16"/>
    <x v="0"/>
    <x v="0"/>
    <n v="224"/>
    <n v="227.28297000000001"/>
    <s v="Сплачено"/>
  </r>
  <r>
    <s v="33133773"/>
    <x v="1"/>
    <x v="16"/>
    <x v="1"/>
    <x v="3"/>
    <n v="16"/>
    <n v="9.2960000000000012"/>
    <s v="Сплачено"/>
  </r>
  <r>
    <s v="36685451"/>
    <x v="1"/>
    <x v="17"/>
    <x v="0"/>
    <x v="0"/>
    <n v="2"/>
    <n v="1.57422"/>
    <s v="Сплачено"/>
  </r>
  <r>
    <s v="36685451"/>
    <x v="1"/>
    <x v="17"/>
    <x v="1"/>
    <x v="1"/>
    <n v="2"/>
    <n v="15.212000000000002"/>
    <s v="Сплачено"/>
  </r>
  <r>
    <s v="36685451"/>
    <x v="1"/>
    <x v="17"/>
    <x v="4"/>
    <x v="9"/>
    <n v="2"/>
    <n v="13.220219999999999"/>
    <s v="Сплачено"/>
  </r>
  <r>
    <s v="14053655"/>
    <x v="1"/>
    <x v="18"/>
    <x v="0"/>
    <x v="0"/>
    <n v="272"/>
    <n v="291.94727999999998"/>
    <s v="Сплачено"/>
  </r>
  <r>
    <s v="14053655"/>
    <x v="1"/>
    <x v="18"/>
    <x v="5"/>
    <x v="10"/>
    <n v="57"/>
    <n v="731.9"/>
    <s v="Сплачено"/>
  </r>
  <r>
    <s v="14053655"/>
    <x v="1"/>
    <x v="18"/>
    <x v="1"/>
    <x v="1"/>
    <n v="2"/>
    <n v="1.008"/>
    <s v="Сплачено"/>
  </r>
  <r>
    <s v="14053655"/>
    <x v="1"/>
    <x v="18"/>
    <x v="1"/>
    <x v="4"/>
    <n v="1"/>
    <n v="0.74685000000000001"/>
    <s v="Сплачено"/>
  </r>
  <r>
    <s v="14053655"/>
    <x v="1"/>
    <x v="18"/>
    <x v="1"/>
    <x v="6"/>
    <n v="2"/>
    <n v="65.925789999999992"/>
    <s v="Сплачено"/>
  </r>
  <r>
    <s v="22860631"/>
    <x v="1"/>
    <x v="20"/>
    <x v="5"/>
    <x v="10"/>
    <n v="25"/>
    <n v="692.99800000000005"/>
    <s v="Сплачено"/>
  </r>
  <r>
    <s v="22860631"/>
    <x v="1"/>
    <x v="20"/>
    <x v="7"/>
    <x v="12"/>
    <n v="46"/>
    <n v="157.494"/>
    <s v="Сплачено"/>
  </r>
  <r>
    <s v="22860631"/>
    <x v="1"/>
    <x v="20"/>
    <x v="3"/>
    <x v="8"/>
    <n v="7"/>
    <n v="66.100449999999995"/>
    <s v="Сплачено"/>
  </r>
  <r>
    <s v="25271094"/>
    <x v="1"/>
    <x v="56"/>
    <x v="1"/>
    <x v="1"/>
    <n v="2"/>
    <n v="0.98347999999999991"/>
    <s v="Сплачено"/>
  </r>
  <r>
    <s v="25271094"/>
    <x v="1"/>
    <x v="56"/>
    <x v="1"/>
    <x v="6"/>
    <n v="1"/>
    <n v="15.99893"/>
    <s v="Сплачено"/>
  </r>
  <r>
    <s v="33206212"/>
    <x v="1"/>
    <x v="21"/>
    <x v="0"/>
    <x v="0"/>
    <n v="4"/>
    <n v="2.5314799999999997"/>
    <s v="Сплачено"/>
  </r>
  <r>
    <s v="33206212"/>
    <x v="1"/>
    <x v="21"/>
    <x v="1"/>
    <x v="3"/>
    <n v="2"/>
    <n v="10.113719999999999"/>
    <s v="Сплачено"/>
  </r>
  <r>
    <s v="33206212"/>
    <x v="1"/>
    <x v="21"/>
    <x v="1"/>
    <x v="4"/>
    <n v="2"/>
    <n v="10.821709999999999"/>
    <s v="Сплачено"/>
  </r>
  <r>
    <s v="14053827"/>
    <x v="1"/>
    <x v="22"/>
    <x v="0"/>
    <x v="0"/>
    <n v="6"/>
    <n v="4.9775999999999998"/>
    <s v="Сплачено"/>
  </r>
  <r>
    <s v="14053827"/>
    <x v="1"/>
    <x v="22"/>
    <x v="1"/>
    <x v="1"/>
    <n v="6"/>
    <n v="0.34143999999999997"/>
    <s v="Сплачено"/>
  </r>
  <r>
    <s v="14053827"/>
    <x v="1"/>
    <x v="22"/>
    <x v="1"/>
    <x v="6"/>
    <n v="1"/>
    <n v="36.203299999999999"/>
    <s v="Сплачено"/>
  </r>
  <r>
    <s v="22721757"/>
    <x v="1"/>
    <x v="24"/>
    <x v="7"/>
    <x v="12"/>
    <n v="6"/>
    <n v="3.42"/>
    <s v="Сплачено"/>
  </r>
  <r>
    <s v="32250962"/>
    <x v="1"/>
    <x v="27"/>
    <x v="5"/>
    <x v="10"/>
    <n v="10"/>
    <n v="136.661"/>
    <s v="Сплачено"/>
  </r>
  <r>
    <s v="32250962"/>
    <x v="1"/>
    <x v="27"/>
    <x v="7"/>
    <x v="12"/>
    <n v="70"/>
    <n v="143.42000000000002"/>
    <s v="Сплачено"/>
  </r>
  <r>
    <s v="32250962"/>
    <x v="1"/>
    <x v="27"/>
    <x v="7"/>
    <x v="12"/>
    <n v="16"/>
    <n v="33.091999999999999"/>
    <s v="Сплачено"/>
  </r>
  <r>
    <s v="32250962"/>
    <x v="1"/>
    <x v="27"/>
    <x v="7"/>
    <x v="12"/>
    <n v="207"/>
    <n v="56.081000000000003"/>
    <s v="Сплачено"/>
  </r>
  <r>
    <s v="30724966"/>
    <x v="1"/>
    <x v="28"/>
    <x v="5"/>
    <x v="10"/>
    <n v="1"/>
    <n v="8.6470000000000002"/>
    <s v="Сплачено"/>
  </r>
  <r>
    <s v="39165512"/>
    <x v="1"/>
    <x v="29"/>
    <x v="1"/>
    <x v="4"/>
    <n v="10"/>
    <n v="57.51"/>
    <s v="Сплачено"/>
  </r>
  <r>
    <s v="31317122"/>
    <x v="1"/>
    <x v="30"/>
    <x v="7"/>
    <x v="12"/>
    <n v="9"/>
    <n v="227.88"/>
    <s v="Сплачено"/>
  </r>
  <r>
    <s v="31317122"/>
    <x v="1"/>
    <x v="30"/>
    <x v="7"/>
    <x v="12"/>
    <n v="19"/>
    <n v="46.147000000000006"/>
    <s v="Сплачено"/>
  </r>
  <r>
    <s v="31317122"/>
    <x v="1"/>
    <x v="30"/>
    <x v="7"/>
    <x v="12"/>
    <n v="5"/>
    <n v="4.71"/>
    <s v="Сплачено"/>
  </r>
  <r>
    <s v="31317122"/>
    <x v="1"/>
    <x v="30"/>
    <x v="7"/>
    <x v="12"/>
    <n v="8"/>
    <n v="11.78"/>
    <s v="Сплачено"/>
  </r>
  <r>
    <s v="31317122"/>
    <x v="1"/>
    <x v="30"/>
    <x v="7"/>
    <x v="12"/>
    <n v="3"/>
    <n v="3.18"/>
    <s v="Сплачено"/>
  </r>
  <r>
    <s v="31317122"/>
    <x v="1"/>
    <x v="30"/>
    <x v="7"/>
    <x v="12"/>
    <n v="103"/>
    <n v="41.578000000000003"/>
    <s v="Сплачено"/>
  </r>
  <r>
    <s v="32408558"/>
    <x v="1"/>
    <x v="31"/>
    <x v="5"/>
    <x v="10"/>
    <n v="106"/>
    <n v="1537.962"/>
    <s v="Сплачено"/>
  </r>
  <r>
    <s v="32408558"/>
    <x v="1"/>
    <x v="31"/>
    <x v="7"/>
    <x v="12"/>
    <n v="3"/>
    <n v="2.8480000000000003"/>
    <s v="Сплачено"/>
  </r>
  <r>
    <s v="32408558"/>
    <x v="1"/>
    <x v="31"/>
    <x v="7"/>
    <x v="12"/>
    <n v="4"/>
    <n v="37.556000000000004"/>
    <s v="Сплачено"/>
  </r>
  <r>
    <s v="34182067"/>
    <x v="1"/>
    <x v="32"/>
    <x v="5"/>
    <x v="10"/>
    <n v="31"/>
    <n v="386.947"/>
    <s v="Сплачено"/>
  </r>
  <r>
    <s v="34182067"/>
    <x v="1"/>
    <x v="32"/>
    <x v="7"/>
    <x v="12"/>
    <n v="41"/>
    <n v="65.84"/>
    <s v="Сплачено"/>
  </r>
  <r>
    <s v="34182067"/>
    <x v="1"/>
    <x v="32"/>
    <x v="7"/>
    <x v="12"/>
    <n v="3"/>
    <n v="3.3620000000000001"/>
    <s v="Сплачено"/>
  </r>
  <r>
    <s v="34182067"/>
    <x v="1"/>
    <x v="32"/>
    <x v="7"/>
    <x v="12"/>
    <n v="80"/>
    <n v="1635.92"/>
    <s v="Сплачено"/>
  </r>
  <r>
    <s v="34182067"/>
    <x v="1"/>
    <x v="32"/>
    <x v="7"/>
    <x v="12"/>
    <n v="5"/>
    <n v="3.157"/>
    <s v="Сплачено"/>
  </r>
  <r>
    <s v="34182067"/>
    <x v="1"/>
    <x v="32"/>
    <x v="7"/>
    <x v="12"/>
    <n v="80"/>
    <n v="19.484000000000002"/>
    <s v="Сплачено"/>
  </r>
  <r>
    <s v="34182067"/>
    <x v="1"/>
    <x v="32"/>
    <x v="8"/>
    <x v="13"/>
    <n v="123"/>
    <n v="97.595579999999998"/>
    <s v="Сплачено"/>
  </r>
  <r>
    <s v="36412374"/>
    <x v="1"/>
    <x v="33"/>
    <x v="5"/>
    <x v="10"/>
    <n v="23"/>
    <n v="204.691"/>
    <s v="Сплачено"/>
  </r>
  <r>
    <s v="36412374"/>
    <x v="1"/>
    <x v="33"/>
    <x v="7"/>
    <x v="12"/>
    <n v="17"/>
    <n v="46.975999999999999"/>
    <s v="Сплачено"/>
  </r>
  <r>
    <s v="36412374"/>
    <x v="1"/>
    <x v="33"/>
    <x v="7"/>
    <x v="12"/>
    <n v="3"/>
    <n v="3.3730000000000002"/>
    <s v="Сплачено"/>
  </r>
  <r>
    <s v="36412374"/>
    <x v="1"/>
    <x v="33"/>
    <x v="7"/>
    <x v="12"/>
    <n v="152"/>
    <n v="38.521999999999998"/>
    <s v="Сплачено"/>
  </r>
  <r>
    <s v="38848593"/>
    <x v="1"/>
    <x v="34"/>
    <x v="5"/>
    <x v="10"/>
    <n v="121"/>
    <n v="3280.893"/>
    <s v="Сплачено"/>
  </r>
  <r>
    <s v="33240976"/>
    <x v="1"/>
    <x v="57"/>
    <x v="1"/>
    <x v="1"/>
    <n v="1"/>
    <n v="0.48"/>
    <s v="Сплачено"/>
  </r>
  <r>
    <s v="33240976"/>
    <x v="1"/>
    <x v="57"/>
    <x v="1"/>
    <x v="6"/>
    <n v="1"/>
    <n v="33.27176"/>
    <s v="Сплачено"/>
  </r>
  <r>
    <s v="31472355"/>
    <x v="1"/>
    <x v="37"/>
    <x v="5"/>
    <x v="10"/>
    <n v="51"/>
    <n v="635.20600000000002"/>
    <s v="Сплачено"/>
  </r>
  <r>
    <s v="31472355"/>
    <x v="1"/>
    <x v="37"/>
    <x v="3"/>
    <x v="8"/>
    <n v="2"/>
    <n v="1.44729"/>
    <s v="Сплачено"/>
  </r>
  <r>
    <s v="16477158"/>
    <x v="1"/>
    <x v="38"/>
    <x v="5"/>
    <x v="10"/>
    <n v="24"/>
    <n v="157.05000000000001"/>
    <s v="Сплачено"/>
  </r>
  <r>
    <s v="16477158"/>
    <x v="1"/>
    <x v="38"/>
    <x v="7"/>
    <x v="12"/>
    <n v="7"/>
    <n v="20.748000000000001"/>
    <s v="Сплачено"/>
  </r>
  <r>
    <s v="16477158"/>
    <x v="1"/>
    <x v="38"/>
    <x v="7"/>
    <x v="12"/>
    <n v="17"/>
    <n v="46.634"/>
    <s v="Сплачено"/>
  </r>
  <r>
    <s v="16477158"/>
    <x v="1"/>
    <x v="38"/>
    <x v="7"/>
    <x v="12"/>
    <n v="84"/>
    <n v="300.654"/>
    <s v="Сплачено"/>
  </r>
  <r>
    <s v="16477158"/>
    <x v="1"/>
    <x v="38"/>
    <x v="7"/>
    <x v="12"/>
    <n v="6"/>
    <n v="12.336"/>
    <s v="Сплачено"/>
  </r>
  <r>
    <s v="38634477"/>
    <x v="1"/>
    <x v="39"/>
    <x v="0"/>
    <x v="0"/>
    <n v="6"/>
    <n v="4.1233399999999998"/>
    <s v="Сплачено"/>
  </r>
  <r>
    <s v="39489172"/>
    <x v="1"/>
    <x v="40"/>
    <x v="1"/>
    <x v="3"/>
    <n v="15"/>
    <n v="109.85032"/>
    <s v="Сплачено"/>
  </r>
  <r>
    <s v="19343777"/>
    <x v="1"/>
    <x v="41"/>
    <x v="1"/>
    <x v="6"/>
    <n v="1"/>
    <n v="35.45899"/>
    <s v="Сплачено"/>
  </r>
  <r>
    <s v="19343777"/>
    <x v="1"/>
    <x v="41"/>
    <x v="4"/>
    <x v="9"/>
    <n v="1"/>
    <n v="1.6296599999999999"/>
    <s v="Сплачено"/>
  </r>
  <r>
    <s v="30988164"/>
    <x v="1"/>
    <x v="42"/>
    <x v="1"/>
    <x v="4"/>
    <n v="6"/>
    <n v="33.235909999999997"/>
    <s v="Сплачено"/>
  </r>
  <r>
    <s v="19468013"/>
    <x v="1"/>
    <x v="43"/>
    <x v="1"/>
    <x v="3"/>
    <n v="1"/>
    <n v="5.9919899999999995"/>
    <s v="Сплачено"/>
  </r>
  <r>
    <s v="32422939"/>
    <x v="1"/>
    <x v="44"/>
    <x v="1"/>
    <x v="3"/>
    <n v="16"/>
    <n v="99.29862"/>
    <s v="Сплачено"/>
  </r>
  <r>
    <s v="31663234"/>
    <x v="1"/>
    <x v="45"/>
    <x v="1"/>
    <x v="6"/>
    <n v="1"/>
    <n v="35.130069999999996"/>
    <s v="Сплачено"/>
  </r>
  <r>
    <s v="38632663"/>
    <x v="1"/>
    <x v="58"/>
    <x v="1"/>
    <x v="4"/>
    <n v="1"/>
    <n v="5.6956299999999995"/>
    <s v="Сплачено"/>
  </r>
  <r>
    <s v="30753934"/>
    <x v="1"/>
    <x v="46"/>
    <x v="7"/>
    <x v="12"/>
    <n v="32"/>
    <n v="11.641"/>
    <s v="Сплачено"/>
  </r>
  <r>
    <s v="32852274"/>
    <x v="1"/>
    <x v="47"/>
    <x v="4"/>
    <x v="9"/>
    <n v="1"/>
    <n v="5.4928499999999998"/>
    <s v="Сплачено"/>
  </r>
  <r>
    <s v="31782166"/>
    <x v="1"/>
    <x v="59"/>
    <x v="1"/>
    <x v="3"/>
    <n v="1"/>
    <n v="2.6093799999999998"/>
    <s v="Сплачено"/>
  </r>
  <r>
    <s v="31955219"/>
    <x v="1"/>
    <x v="49"/>
    <x v="7"/>
    <x v="12"/>
    <n v="11"/>
    <n v="90.783000000000001"/>
    <s v="Сплачено"/>
  </r>
  <r>
    <s v="03187743"/>
    <x v="1"/>
    <x v="50"/>
    <x v="0"/>
    <x v="0"/>
    <n v="4"/>
    <n v="2.7970000000000002"/>
    <s v="Сплачено"/>
  </r>
  <r>
    <s v="03187743"/>
    <x v="1"/>
    <x v="50"/>
    <x v="7"/>
    <x v="12"/>
    <n v="9"/>
    <n v="11.304"/>
    <s v="Сплачено"/>
  </r>
  <r>
    <s v="03187743"/>
    <x v="1"/>
    <x v="50"/>
    <x v="7"/>
    <x v="12"/>
    <n v="2"/>
    <n v="4.8150000000000004"/>
    <s v="Сплачено"/>
  </r>
  <r>
    <s v="03187743"/>
    <x v="1"/>
    <x v="50"/>
    <x v="7"/>
    <x v="12"/>
    <n v="14"/>
    <n v="31.255000000000003"/>
    <s v="Сплачено"/>
  </r>
  <r>
    <s v="14081462"/>
    <x v="1"/>
    <x v="51"/>
    <x v="1"/>
    <x v="3"/>
    <n v="5"/>
    <n v="8.5824400000000001"/>
    <s v="Сплачено"/>
  </r>
  <r>
    <s v="23655123"/>
    <x v="1"/>
    <x v="52"/>
    <x v="0"/>
    <x v="0"/>
    <n v="28"/>
    <n v="18.505800000000001"/>
    <s v="Сплачено"/>
  </r>
  <r>
    <s v="23655123"/>
    <x v="1"/>
    <x v="52"/>
    <x v="1"/>
    <x v="3"/>
    <n v="5"/>
    <n v="18.32011"/>
    <s v="Сплачено"/>
  </r>
  <r>
    <s v="23655123"/>
    <x v="1"/>
    <x v="52"/>
    <x v="1"/>
    <x v="4"/>
    <n v="3"/>
    <n v="16.780799999999999"/>
    <s v="Сплачено"/>
  </r>
  <r>
    <s v="30210100"/>
    <x v="1"/>
    <x v="54"/>
    <x v="0"/>
    <x v="0"/>
    <n v="206"/>
    <n v="218.03560000000002"/>
    <s v="Сплачено"/>
  </r>
  <r>
    <s v="30210100"/>
    <x v="1"/>
    <x v="54"/>
    <x v="1"/>
    <x v="2"/>
    <n v="1"/>
    <n v="3.14"/>
    <s v="Сплачено"/>
  </r>
  <r>
    <s v="30210100"/>
    <x v="1"/>
    <x v="54"/>
    <x v="1"/>
    <x v="3"/>
    <n v="14"/>
    <n v="46.876000000000005"/>
    <s v="Сплачено"/>
  </r>
  <r>
    <s v="30210100"/>
    <x v="1"/>
    <x v="54"/>
    <x v="1"/>
    <x v="4"/>
    <n v="3"/>
    <n v="6.883"/>
    <s v="Сплачено"/>
  </r>
  <r>
    <s v="03187660"/>
    <x v="2"/>
    <x v="60"/>
    <x v="0"/>
    <x v="0"/>
    <n v="5846"/>
    <n v="4041.2588000000001"/>
    <s v="Сплачено"/>
  </r>
  <r>
    <s v="03187660"/>
    <x v="2"/>
    <x v="60"/>
    <x v="1"/>
    <x v="1"/>
    <n v="2425"/>
    <n v="243.99698000000001"/>
    <s v="Сплачено"/>
  </r>
  <r>
    <s v="03187660"/>
    <x v="2"/>
    <x v="60"/>
    <x v="1"/>
    <x v="2"/>
    <n v="18"/>
    <n v="34.999339999999997"/>
    <s v="Сплачено"/>
  </r>
  <r>
    <s v="03187660"/>
    <x v="2"/>
    <x v="60"/>
    <x v="1"/>
    <x v="3"/>
    <n v="1842"/>
    <n v="1530.48909"/>
    <s v="Сплачено"/>
  </r>
  <r>
    <s v="03187660"/>
    <x v="2"/>
    <x v="60"/>
    <x v="1"/>
    <x v="4"/>
    <n v="820"/>
    <n v="685.66134999999997"/>
    <s v="Сплачено"/>
  </r>
  <r>
    <s v="03187660"/>
    <x v="2"/>
    <x v="60"/>
    <x v="1"/>
    <x v="5"/>
    <n v="27"/>
    <n v="347.92316"/>
    <s v="Сплачено"/>
  </r>
  <r>
    <s v="03187660"/>
    <x v="2"/>
    <x v="60"/>
    <x v="1"/>
    <x v="6"/>
    <n v="457"/>
    <n v="5780.1637799999999"/>
    <s v="Сплачено"/>
  </r>
  <r>
    <s v="03187660"/>
    <x v="2"/>
    <x v="60"/>
    <x v="2"/>
    <x v="7"/>
    <n v="57"/>
    <n v="4.6576399999999998"/>
    <s v="Сплачено"/>
  </r>
  <r>
    <s v="03187660"/>
    <x v="2"/>
    <x v="60"/>
    <x v="3"/>
    <x v="8"/>
    <n v="45"/>
    <n v="144.71190000000001"/>
    <s v="Сплачено"/>
  </r>
  <r>
    <s v="03187660"/>
    <x v="2"/>
    <x v="60"/>
    <x v="4"/>
    <x v="9"/>
    <n v="91"/>
    <n v="150.87515999999999"/>
    <s v="Сплачено"/>
  </r>
  <r>
    <s v="03187660"/>
    <x v="2"/>
    <x v="60"/>
    <x v="0"/>
    <x v="0"/>
    <n v="38"/>
    <n v="27.957829999999998"/>
    <s v="Сплачено"/>
  </r>
  <r>
    <s v="03187660"/>
    <x v="2"/>
    <x v="60"/>
    <x v="1"/>
    <x v="1"/>
    <n v="18"/>
    <n v="1.0989"/>
    <s v="Сплачено"/>
  </r>
  <r>
    <s v="03187660"/>
    <x v="2"/>
    <x v="60"/>
    <x v="1"/>
    <x v="3"/>
    <n v="12"/>
    <n v="14.9938"/>
    <s v="Сплачено"/>
  </r>
  <r>
    <s v="03187660"/>
    <x v="2"/>
    <x v="60"/>
    <x v="1"/>
    <x v="4"/>
    <n v="11"/>
    <n v="5.4489999999999998"/>
    <s v="Сплачено"/>
  </r>
  <r>
    <s v="03187660"/>
    <x v="2"/>
    <x v="60"/>
    <x v="1"/>
    <x v="6"/>
    <n v="2"/>
    <n v="27.782129999999999"/>
    <s v="Сплачено"/>
  </r>
  <r>
    <s v="03187660"/>
    <x v="2"/>
    <x v="60"/>
    <x v="0"/>
    <x v="0"/>
    <n v="1336"/>
    <n v="903.38900000000001"/>
    <s v="Сплачено"/>
  </r>
  <r>
    <s v="03187660"/>
    <x v="2"/>
    <x v="60"/>
    <x v="1"/>
    <x v="1"/>
    <n v="618"/>
    <n v="51.131159999999994"/>
    <s v="Сплачено"/>
  </r>
  <r>
    <s v="03187660"/>
    <x v="2"/>
    <x v="60"/>
    <x v="1"/>
    <x v="2"/>
    <n v="5"/>
    <n v="7.4517499999999997"/>
    <s v="Сплачено"/>
  </r>
  <r>
    <s v="03187660"/>
    <x v="2"/>
    <x v="60"/>
    <x v="1"/>
    <x v="3"/>
    <n v="291"/>
    <n v="154.50377"/>
    <s v="Сплачено"/>
  </r>
  <r>
    <s v="03187660"/>
    <x v="2"/>
    <x v="60"/>
    <x v="1"/>
    <x v="4"/>
    <n v="126"/>
    <n v="76.711669999999998"/>
    <s v="Сплачено"/>
  </r>
  <r>
    <s v="03187660"/>
    <x v="2"/>
    <x v="60"/>
    <x v="1"/>
    <x v="6"/>
    <n v="93"/>
    <n v="1099.70021"/>
    <s v="Сплачено"/>
  </r>
  <r>
    <s v="03187660"/>
    <x v="2"/>
    <x v="60"/>
    <x v="2"/>
    <x v="7"/>
    <n v="10"/>
    <n v="0.68216999999999994"/>
    <s v="Сплачено"/>
  </r>
  <r>
    <s v="03187660"/>
    <x v="2"/>
    <x v="60"/>
    <x v="4"/>
    <x v="9"/>
    <n v="38"/>
    <n v="24.736419999999999"/>
    <s v="Сплачено"/>
  </r>
  <r>
    <s v="03187691"/>
    <x v="2"/>
    <x v="2"/>
    <x v="0"/>
    <x v="0"/>
    <n v="24"/>
    <n v="25.529219999999999"/>
    <s v="Сплачено"/>
  </r>
  <r>
    <s v="03187691"/>
    <x v="2"/>
    <x v="2"/>
    <x v="1"/>
    <x v="3"/>
    <n v="1"/>
    <n v="0.59805999999999993"/>
    <s v="Сплачено"/>
  </r>
  <r>
    <s v="03187691"/>
    <x v="2"/>
    <x v="2"/>
    <x v="1"/>
    <x v="6"/>
    <n v="1"/>
    <n v="12.85596"/>
    <s v="Сплачено"/>
  </r>
  <r>
    <s v="03187691"/>
    <x v="2"/>
    <x v="2"/>
    <x v="4"/>
    <x v="9"/>
    <n v="2"/>
    <n v="35.530369999999998"/>
    <s v="Сплачено"/>
  </r>
  <r>
    <s v="03187714"/>
    <x v="2"/>
    <x v="3"/>
    <x v="5"/>
    <x v="10"/>
    <n v="138"/>
    <n v="1416.63671"/>
    <s v="Сплачено"/>
  </r>
  <r>
    <s v="03187714"/>
    <x v="2"/>
    <x v="3"/>
    <x v="7"/>
    <x v="12"/>
    <n v="2"/>
    <n v="15.25"/>
    <s v="Сплачено"/>
  </r>
  <r>
    <s v="03187714"/>
    <x v="2"/>
    <x v="3"/>
    <x v="1"/>
    <x v="1"/>
    <n v="1"/>
    <n v="0.37278"/>
    <s v="Сплачено"/>
  </r>
  <r>
    <s v="03187714"/>
    <x v="2"/>
    <x v="3"/>
    <x v="1"/>
    <x v="3"/>
    <n v="7"/>
    <n v="45.790259999999996"/>
    <s v="Сплачено"/>
  </r>
  <r>
    <s v="03187714"/>
    <x v="2"/>
    <x v="3"/>
    <x v="1"/>
    <x v="6"/>
    <n v="1"/>
    <n v="188.55655000000002"/>
    <s v="Сплачено"/>
  </r>
  <r>
    <s v="03187714"/>
    <x v="2"/>
    <x v="3"/>
    <x v="3"/>
    <x v="8"/>
    <n v="3"/>
    <n v="53.57958"/>
    <s v="Сплачено"/>
  </r>
  <r>
    <s v="03187714"/>
    <x v="2"/>
    <x v="3"/>
    <x v="1"/>
    <x v="6"/>
    <n v="1"/>
    <n v="21.221"/>
    <s v="Сплачено"/>
  </r>
  <r>
    <s v="03187720"/>
    <x v="2"/>
    <x v="5"/>
    <x v="0"/>
    <x v="0"/>
    <n v="8"/>
    <n v="6.7108499999999998"/>
    <s v="Сплачено"/>
  </r>
  <r>
    <s v="30382727"/>
    <x v="2"/>
    <x v="6"/>
    <x v="6"/>
    <x v="1"/>
    <n v="9411"/>
    <n v="2023.365"/>
    <s v="Сплачено"/>
  </r>
  <r>
    <s v="30382727"/>
    <x v="2"/>
    <x v="6"/>
    <x v="6"/>
    <x v="11"/>
    <n v="3269"/>
    <n v="3880.3030000000003"/>
    <s v="Сплачено"/>
  </r>
  <r>
    <s v="30382727"/>
    <x v="2"/>
    <x v="6"/>
    <x v="6"/>
    <x v="2"/>
    <n v="1775"/>
    <n v="1263.8"/>
    <s v="Сплачено"/>
  </r>
  <r>
    <s v="31083925"/>
    <x v="2"/>
    <x v="61"/>
    <x v="6"/>
    <x v="1"/>
    <n v="18"/>
    <n v="3.87"/>
    <s v="Сплачено"/>
  </r>
  <r>
    <s v="31083925"/>
    <x v="2"/>
    <x v="61"/>
    <x v="6"/>
    <x v="11"/>
    <n v="6"/>
    <n v="7.1220000000000008"/>
    <s v="Сплачено"/>
  </r>
  <r>
    <s v="31083925"/>
    <x v="2"/>
    <x v="61"/>
    <x v="6"/>
    <x v="2"/>
    <n v="4"/>
    <n v="2.8480000000000003"/>
    <s v="Сплачено"/>
  </r>
  <r>
    <s v="35295257"/>
    <x v="2"/>
    <x v="7"/>
    <x v="7"/>
    <x v="12"/>
    <n v="38"/>
    <n v="262.84199999999998"/>
    <s v="Сплачено"/>
  </r>
  <r>
    <s v="32764377"/>
    <x v="2"/>
    <x v="8"/>
    <x v="0"/>
    <x v="0"/>
    <n v="4"/>
    <n v="4.1045699999999998"/>
    <s v="Сплачено"/>
  </r>
  <r>
    <s v="35893072"/>
    <x v="2"/>
    <x v="9"/>
    <x v="7"/>
    <x v="12"/>
    <n v="1"/>
    <n v="9.0180000000000007"/>
    <s v="Сплачено"/>
  </r>
  <r>
    <s v="35893072"/>
    <x v="2"/>
    <x v="9"/>
    <x v="1"/>
    <x v="3"/>
    <n v="19"/>
    <n v="249.15600000000001"/>
    <s v="Сплачено"/>
  </r>
  <r>
    <s v="03187737"/>
    <x v="2"/>
    <x v="62"/>
    <x v="0"/>
    <x v="0"/>
    <n v="4"/>
    <n v="2.5397699999999999"/>
    <s v="Сплачено"/>
  </r>
  <r>
    <s v="03187737"/>
    <x v="2"/>
    <x v="62"/>
    <x v="1"/>
    <x v="3"/>
    <n v="2"/>
    <n v="0.31325999999999998"/>
    <s v="Сплачено"/>
  </r>
  <r>
    <s v="03187737"/>
    <x v="2"/>
    <x v="62"/>
    <x v="1"/>
    <x v="4"/>
    <n v="1"/>
    <n v="0.23967999999999998"/>
    <s v="Сплачено"/>
  </r>
  <r>
    <s v="03187737"/>
    <x v="2"/>
    <x v="62"/>
    <x v="1"/>
    <x v="6"/>
    <n v="1"/>
    <n v="17.087769999999999"/>
    <s v="Сплачено"/>
  </r>
  <r>
    <s v="33202364"/>
    <x v="2"/>
    <x v="10"/>
    <x v="0"/>
    <x v="0"/>
    <n v="10"/>
    <n v="12.86"/>
    <s v="Сплачено"/>
  </r>
  <r>
    <s v="33202364"/>
    <x v="2"/>
    <x v="10"/>
    <x v="1"/>
    <x v="3"/>
    <n v="4"/>
    <n v="19.492000000000001"/>
    <s v="Сплачено"/>
  </r>
  <r>
    <s v="31861445"/>
    <x v="2"/>
    <x v="11"/>
    <x v="7"/>
    <x v="12"/>
    <n v="77"/>
    <n v="21.085000000000001"/>
    <s v="Сплачено"/>
  </r>
  <r>
    <s v="19026166"/>
    <x v="2"/>
    <x v="12"/>
    <x v="7"/>
    <x v="12"/>
    <n v="10"/>
    <n v="81.838000000000008"/>
    <s v="Сплачено"/>
  </r>
  <r>
    <s v="19127186"/>
    <x v="2"/>
    <x v="13"/>
    <x v="1"/>
    <x v="3"/>
    <n v="3"/>
    <n v="18.801159999999999"/>
    <s v="Сплачено"/>
  </r>
  <r>
    <s v="19127186"/>
    <x v="2"/>
    <x v="13"/>
    <x v="1"/>
    <x v="4"/>
    <n v="1"/>
    <n v="5.4618000000000002"/>
    <s v="Сплачено"/>
  </r>
  <r>
    <s v="37424181"/>
    <x v="2"/>
    <x v="14"/>
    <x v="0"/>
    <x v="0"/>
    <n v="4"/>
    <n v="2.4322599999999999"/>
    <s v="Сплачено"/>
  </r>
  <r>
    <s v="33133773"/>
    <x v="2"/>
    <x v="16"/>
    <x v="0"/>
    <x v="0"/>
    <n v="12"/>
    <n v="12.359900000000001"/>
    <s v="Сплачено"/>
  </r>
  <r>
    <s v="14053655"/>
    <x v="2"/>
    <x v="18"/>
    <x v="0"/>
    <x v="0"/>
    <n v="112"/>
    <n v="117.14834999999999"/>
    <s v="Сплачено"/>
  </r>
  <r>
    <s v="14053655"/>
    <x v="2"/>
    <x v="18"/>
    <x v="5"/>
    <x v="10"/>
    <n v="149"/>
    <n v="1714.9760000000001"/>
    <s v="Сплачено"/>
  </r>
  <r>
    <s v="14053655"/>
    <x v="2"/>
    <x v="18"/>
    <x v="1"/>
    <x v="1"/>
    <n v="16"/>
    <n v="8.043000000000001"/>
    <s v="Сплачено"/>
  </r>
  <r>
    <s v="14053655"/>
    <x v="2"/>
    <x v="18"/>
    <x v="1"/>
    <x v="3"/>
    <n v="6"/>
    <n v="1.05016"/>
    <s v="Сплачено"/>
  </r>
  <r>
    <s v="14053655"/>
    <x v="2"/>
    <x v="18"/>
    <x v="1"/>
    <x v="4"/>
    <n v="3"/>
    <n v="1.76894"/>
    <s v="Сплачено"/>
  </r>
  <r>
    <s v="14053655"/>
    <x v="2"/>
    <x v="18"/>
    <x v="1"/>
    <x v="6"/>
    <n v="29"/>
    <n v="1152.7515599999999"/>
    <s v="Сплачено"/>
  </r>
  <r>
    <s v="32236225"/>
    <x v="2"/>
    <x v="19"/>
    <x v="1"/>
    <x v="3"/>
    <n v="27"/>
    <n v="118.47596"/>
    <s v="Сплачено"/>
  </r>
  <r>
    <s v="32236225"/>
    <x v="2"/>
    <x v="19"/>
    <x v="1"/>
    <x v="4"/>
    <n v="2"/>
    <n v="1.8037099999999999"/>
    <s v="Сплачено"/>
  </r>
  <r>
    <s v="22860631"/>
    <x v="2"/>
    <x v="20"/>
    <x v="5"/>
    <x v="10"/>
    <n v="66"/>
    <n v="841.601"/>
    <s v="Сплачено"/>
  </r>
  <r>
    <s v="22860631"/>
    <x v="2"/>
    <x v="20"/>
    <x v="7"/>
    <x v="12"/>
    <n v="55"/>
    <n v="165.511"/>
    <s v="Сплачено"/>
  </r>
  <r>
    <s v="22860631"/>
    <x v="2"/>
    <x v="20"/>
    <x v="3"/>
    <x v="8"/>
    <n v="8"/>
    <n v="57.870950000000001"/>
    <s v="Сплачено"/>
  </r>
  <r>
    <s v="33206212"/>
    <x v="2"/>
    <x v="21"/>
    <x v="0"/>
    <x v="0"/>
    <n v="42"/>
    <n v="26.9496"/>
    <s v="Сплачено"/>
  </r>
  <r>
    <s v="33206212"/>
    <x v="2"/>
    <x v="21"/>
    <x v="1"/>
    <x v="2"/>
    <n v="2"/>
    <n v="7.4953199999999995"/>
    <s v="Сплачено"/>
  </r>
  <r>
    <s v="33206212"/>
    <x v="2"/>
    <x v="21"/>
    <x v="1"/>
    <x v="3"/>
    <n v="14"/>
    <n v="386.65307999999999"/>
    <s v="Сплачено"/>
  </r>
  <r>
    <s v="33206212"/>
    <x v="2"/>
    <x v="21"/>
    <x v="1"/>
    <x v="4"/>
    <n v="13"/>
    <n v="71.020789999999991"/>
    <s v="Сплачено"/>
  </r>
  <r>
    <s v="38848567"/>
    <x v="2"/>
    <x v="23"/>
    <x v="1"/>
    <x v="3"/>
    <n v="8"/>
    <n v="4.6480000000000006"/>
    <s v="Сплачено"/>
  </r>
  <r>
    <s v="22721757"/>
    <x v="2"/>
    <x v="24"/>
    <x v="7"/>
    <x v="12"/>
    <n v="140"/>
    <n v="79.8"/>
    <s v="Сплачено"/>
  </r>
  <r>
    <s v="37588415"/>
    <x v="2"/>
    <x v="26"/>
    <x v="5"/>
    <x v="10"/>
    <n v="12"/>
    <n v="148.584"/>
    <s v="Сплачено"/>
  </r>
  <r>
    <s v="32250962"/>
    <x v="2"/>
    <x v="27"/>
    <x v="5"/>
    <x v="10"/>
    <n v="83"/>
    <n v="877.99200000000008"/>
    <s v="Сплачено"/>
  </r>
  <r>
    <s v="32250962"/>
    <x v="2"/>
    <x v="27"/>
    <x v="7"/>
    <x v="12"/>
    <n v="930"/>
    <n v="1469.3"/>
    <s v="Сплачено"/>
  </r>
  <r>
    <s v="32250962"/>
    <x v="2"/>
    <x v="27"/>
    <x v="7"/>
    <x v="12"/>
    <n v="179"/>
    <n v="222.44200000000001"/>
    <s v="Сплачено"/>
  </r>
  <r>
    <s v="32250962"/>
    <x v="2"/>
    <x v="27"/>
    <x v="7"/>
    <x v="12"/>
    <n v="772"/>
    <n v="223.36"/>
    <s v="Сплачено"/>
  </r>
  <r>
    <s v="30724966"/>
    <x v="2"/>
    <x v="28"/>
    <x v="5"/>
    <x v="10"/>
    <n v="1"/>
    <n v="8.6470000000000002"/>
    <s v="Сплачено"/>
  </r>
  <r>
    <s v="39165512"/>
    <x v="2"/>
    <x v="29"/>
    <x v="1"/>
    <x v="4"/>
    <n v="13"/>
    <n v="74.541669999999996"/>
    <s v="Сплачено"/>
  </r>
  <r>
    <s v="31317122"/>
    <x v="2"/>
    <x v="30"/>
    <x v="7"/>
    <x v="12"/>
    <n v="2"/>
    <n v="2.3620000000000001"/>
    <s v="Сплачено"/>
  </r>
  <r>
    <s v="31317122"/>
    <x v="2"/>
    <x v="30"/>
    <x v="7"/>
    <x v="12"/>
    <n v="17"/>
    <n v="430.76"/>
    <s v="Сплачено"/>
  </r>
  <r>
    <s v="31317122"/>
    <x v="2"/>
    <x v="30"/>
    <x v="7"/>
    <x v="12"/>
    <n v="122"/>
    <n v="224.608"/>
    <s v="Сплачено"/>
  </r>
  <r>
    <s v="31317122"/>
    <x v="2"/>
    <x v="30"/>
    <x v="7"/>
    <x v="12"/>
    <n v="2"/>
    <n v="1.82"/>
    <s v="Сплачено"/>
  </r>
  <r>
    <s v="31317122"/>
    <x v="2"/>
    <x v="30"/>
    <x v="7"/>
    <x v="12"/>
    <n v="9"/>
    <n v="22.159000000000002"/>
    <s v="Сплачено"/>
  </r>
  <r>
    <s v="31317122"/>
    <x v="2"/>
    <x v="30"/>
    <x v="7"/>
    <x v="12"/>
    <n v="66"/>
    <n v="31.189"/>
    <s v="Сплачено"/>
  </r>
  <r>
    <s v="31317122"/>
    <x v="2"/>
    <x v="30"/>
    <x v="7"/>
    <x v="12"/>
    <n v="190"/>
    <n v="66.153999999999996"/>
    <s v="Сплачено"/>
  </r>
  <r>
    <s v="31317122"/>
    <x v="2"/>
    <x v="30"/>
    <x v="9"/>
    <x v="14"/>
    <n v="2"/>
    <n v="12.69741"/>
    <s v="Сплачено"/>
  </r>
  <r>
    <s v="32408558"/>
    <x v="2"/>
    <x v="31"/>
    <x v="5"/>
    <x v="10"/>
    <n v="115"/>
    <n v="1494.0260000000001"/>
    <s v="Сплачено"/>
  </r>
  <r>
    <s v="32408558"/>
    <x v="2"/>
    <x v="31"/>
    <x v="7"/>
    <x v="12"/>
    <n v="21"/>
    <n v="20.063000000000002"/>
    <s v="Сплачено"/>
  </r>
  <r>
    <s v="32408558"/>
    <x v="2"/>
    <x v="31"/>
    <x v="7"/>
    <x v="12"/>
    <n v="4"/>
    <n v="36.814"/>
    <s v="Сплачено"/>
  </r>
  <r>
    <s v="38878303"/>
    <x v="2"/>
    <x v="63"/>
    <x v="1"/>
    <x v="1"/>
    <n v="3"/>
    <n v="0.95106999999999997"/>
    <s v="Сплачено"/>
  </r>
  <r>
    <s v="38878303"/>
    <x v="2"/>
    <x v="63"/>
    <x v="1"/>
    <x v="6"/>
    <n v="5"/>
    <n v="203.37447"/>
    <s v="Сплачено"/>
  </r>
  <r>
    <s v="38878303"/>
    <x v="2"/>
    <x v="63"/>
    <x v="4"/>
    <x v="9"/>
    <n v="3"/>
    <n v="72.81232"/>
    <s v="Сплачено"/>
  </r>
  <r>
    <s v="34182067"/>
    <x v="2"/>
    <x v="32"/>
    <x v="5"/>
    <x v="10"/>
    <n v="70"/>
    <n v="1002.7280000000001"/>
    <s v="Сплачено"/>
  </r>
  <r>
    <s v="34182067"/>
    <x v="2"/>
    <x v="32"/>
    <x v="7"/>
    <x v="12"/>
    <n v="852"/>
    <n v="918.87200000000007"/>
    <s v="Сплачено"/>
  </r>
  <r>
    <s v="34182067"/>
    <x v="2"/>
    <x v="32"/>
    <x v="7"/>
    <x v="12"/>
    <n v="71"/>
    <n v="82.203000000000003"/>
    <s v="Сплачено"/>
  </r>
  <r>
    <s v="34182067"/>
    <x v="2"/>
    <x v="32"/>
    <x v="7"/>
    <x v="12"/>
    <n v="302"/>
    <n v="2411.81"/>
    <s v="Сплачено"/>
  </r>
  <r>
    <s v="34182067"/>
    <x v="2"/>
    <x v="32"/>
    <x v="7"/>
    <x v="12"/>
    <n v="179"/>
    <n v="63.756"/>
    <s v="Сплачено"/>
  </r>
  <r>
    <s v="34182067"/>
    <x v="2"/>
    <x v="32"/>
    <x v="7"/>
    <x v="12"/>
    <n v="193"/>
    <n v="43.747"/>
    <s v="Сплачено"/>
  </r>
  <r>
    <s v="34182067"/>
    <x v="2"/>
    <x v="32"/>
    <x v="8"/>
    <x v="13"/>
    <n v="181"/>
    <n v="165.65866"/>
    <s v="Сплачено"/>
  </r>
  <r>
    <s v="36412374"/>
    <x v="2"/>
    <x v="33"/>
    <x v="5"/>
    <x v="10"/>
    <n v="46"/>
    <n v="446.995"/>
    <s v="Сплачено"/>
  </r>
  <r>
    <s v="36412374"/>
    <x v="2"/>
    <x v="33"/>
    <x v="7"/>
    <x v="12"/>
    <n v="15"/>
    <n v="34.655999999999999"/>
    <s v="Сплачено"/>
  </r>
  <r>
    <s v="36412374"/>
    <x v="2"/>
    <x v="33"/>
    <x v="7"/>
    <x v="12"/>
    <n v="14"/>
    <n v="16.102"/>
    <s v="Сплачено"/>
  </r>
  <r>
    <s v="36412374"/>
    <x v="2"/>
    <x v="33"/>
    <x v="7"/>
    <x v="12"/>
    <n v="136"/>
    <n v="34.359000000000002"/>
    <s v="Сплачено"/>
  </r>
  <r>
    <s v="38848593"/>
    <x v="2"/>
    <x v="34"/>
    <x v="5"/>
    <x v="10"/>
    <n v="488"/>
    <n v="7438.6750000000002"/>
    <s v="Сплачено"/>
  </r>
  <r>
    <s v="38198746"/>
    <x v="2"/>
    <x v="35"/>
    <x v="5"/>
    <x v="10"/>
    <n v="5"/>
    <n v="129.51500000000001"/>
    <s v="Сплачено"/>
  </r>
  <r>
    <s v="37188260"/>
    <x v="2"/>
    <x v="36"/>
    <x v="1"/>
    <x v="2"/>
    <n v="3"/>
    <n v="6.6242599999999996"/>
    <s v="Сплачено"/>
  </r>
  <r>
    <s v="37188260"/>
    <x v="2"/>
    <x v="36"/>
    <x v="1"/>
    <x v="3"/>
    <n v="51"/>
    <n v="220.21057999999999"/>
    <s v="Сплачено"/>
  </r>
  <r>
    <s v="37188260"/>
    <x v="2"/>
    <x v="36"/>
    <x v="1"/>
    <x v="4"/>
    <n v="8"/>
    <n v="6.88408"/>
    <s v="Сплачено"/>
  </r>
  <r>
    <s v="31472355"/>
    <x v="2"/>
    <x v="37"/>
    <x v="5"/>
    <x v="10"/>
    <n v="172"/>
    <n v="2047.731"/>
    <s v="Сплачено"/>
  </r>
  <r>
    <s v="31472355"/>
    <x v="2"/>
    <x v="37"/>
    <x v="6"/>
    <x v="1"/>
    <n v="6"/>
    <n v="1.29"/>
    <s v="Сплачено"/>
  </r>
  <r>
    <s v="31472355"/>
    <x v="2"/>
    <x v="37"/>
    <x v="6"/>
    <x v="11"/>
    <n v="2"/>
    <n v="2.3740000000000001"/>
    <s v="Сплачено"/>
  </r>
  <r>
    <s v="31472355"/>
    <x v="2"/>
    <x v="37"/>
    <x v="6"/>
    <x v="2"/>
    <n v="2"/>
    <n v="1.419"/>
    <s v="Сплачено"/>
  </r>
  <r>
    <s v="16477158"/>
    <x v="2"/>
    <x v="38"/>
    <x v="5"/>
    <x v="10"/>
    <n v="55"/>
    <n v="363.89600000000002"/>
    <s v="Сплачено"/>
  </r>
  <r>
    <s v="16477158"/>
    <x v="2"/>
    <x v="38"/>
    <x v="7"/>
    <x v="12"/>
    <n v="23"/>
    <n v="68.171999999999997"/>
    <s v="Сплачено"/>
  </r>
  <r>
    <s v="16477158"/>
    <x v="2"/>
    <x v="38"/>
    <x v="7"/>
    <x v="12"/>
    <n v="33"/>
    <n v="82.076000000000008"/>
    <s v="Сплачено"/>
  </r>
  <r>
    <s v="16477158"/>
    <x v="2"/>
    <x v="38"/>
    <x v="7"/>
    <x v="12"/>
    <n v="194"/>
    <n v="626.34100000000001"/>
    <s v="Сплачено"/>
  </r>
  <r>
    <s v="16477158"/>
    <x v="2"/>
    <x v="38"/>
    <x v="7"/>
    <x v="12"/>
    <n v="5"/>
    <n v="10.28"/>
    <s v="Сплачено"/>
  </r>
  <r>
    <s v="38634477"/>
    <x v="2"/>
    <x v="39"/>
    <x v="0"/>
    <x v="0"/>
    <n v="208"/>
    <n v="139.00121999999999"/>
    <s v="Сплачено"/>
  </r>
  <r>
    <s v="38634477"/>
    <x v="2"/>
    <x v="39"/>
    <x v="1"/>
    <x v="3"/>
    <n v="5"/>
    <n v="37.580089999999998"/>
    <s v="Сплачено"/>
  </r>
  <r>
    <s v="19343777"/>
    <x v="2"/>
    <x v="41"/>
    <x v="1"/>
    <x v="1"/>
    <n v="1"/>
    <n v="1.0820000000000001"/>
    <s v="Сплачено"/>
  </r>
  <r>
    <s v="19343777"/>
    <x v="2"/>
    <x v="41"/>
    <x v="1"/>
    <x v="6"/>
    <n v="4"/>
    <n v="216.35565"/>
    <s v="Сплачено"/>
  </r>
  <r>
    <s v="30988164"/>
    <x v="2"/>
    <x v="42"/>
    <x v="1"/>
    <x v="3"/>
    <n v="15"/>
    <n v="3.7350000000000003"/>
    <s v="Сплачено"/>
  </r>
  <r>
    <s v="30988164"/>
    <x v="2"/>
    <x v="42"/>
    <x v="1"/>
    <x v="4"/>
    <n v="41"/>
    <n v="230.77526"/>
    <s v="Сплачено"/>
  </r>
  <r>
    <s v="19468013"/>
    <x v="2"/>
    <x v="43"/>
    <x v="1"/>
    <x v="1"/>
    <n v="13"/>
    <n v="30.59"/>
    <s v="Сплачено"/>
  </r>
  <r>
    <s v="19468013"/>
    <x v="2"/>
    <x v="43"/>
    <x v="1"/>
    <x v="2"/>
    <n v="3"/>
    <n v="11.032969999999999"/>
    <s v="Сплачено"/>
  </r>
  <r>
    <s v="19468013"/>
    <x v="2"/>
    <x v="43"/>
    <x v="1"/>
    <x v="3"/>
    <n v="38"/>
    <n v="246.99340000000001"/>
    <s v="Сплачено"/>
  </r>
  <r>
    <s v="19468013"/>
    <x v="2"/>
    <x v="43"/>
    <x v="1"/>
    <x v="4"/>
    <n v="2"/>
    <n v="1.9080699999999999"/>
    <s v="Сплачено"/>
  </r>
  <r>
    <s v="19468013"/>
    <x v="2"/>
    <x v="43"/>
    <x v="1"/>
    <x v="5"/>
    <n v="4"/>
    <n v="188.33465000000001"/>
    <s v="Сплачено"/>
  </r>
  <r>
    <s v="19468013"/>
    <x v="2"/>
    <x v="43"/>
    <x v="1"/>
    <x v="6"/>
    <n v="8"/>
    <n v="174.45443"/>
    <s v="Сплачено"/>
  </r>
  <r>
    <s v="19468013"/>
    <x v="2"/>
    <x v="43"/>
    <x v="4"/>
    <x v="9"/>
    <n v="3"/>
    <n v="17.941140000000001"/>
    <s v="Сплачено"/>
  </r>
  <r>
    <s v="34721089"/>
    <x v="2"/>
    <x v="64"/>
    <x v="1"/>
    <x v="1"/>
    <n v="3"/>
    <n v="1.1460000000000001"/>
    <s v="Сплачено"/>
  </r>
  <r>
    <s v="34721089"/>
    <x v="2"/>
    <x v="64"/>
    <x v="1"/>
    <x v="6"/>
    <n v="5"/>
    <n v="163.85883000000001"/>
    <s v="Сплачено"/>
  </r>
  <r>
    <s v="34721089"/>
    <x v="2"/>
    <x v="64"/>
    <x v="4"/>
    <x v="9"/>
    <n v="1"/>
    <n v="17.72588"/>
    <s v="Сплачено"/>
  </r>
  <r>
    <s v="31362654"/>
    <x v="2"/>
    <x v="65"/>
    <x v="0"/>
    <x v="0"/>
    <n v="4"/>
    <n v="4.3470599999999999"/>
    <s v="Сплачено"/>
  </r>
  <r>
    <s v="32422939"/>
    <x v="2"/>
    <x v="44"/>
    <x v="1"/>
    <x v="2"/>
    <n v="1"/>
    <n v="2.3599899999999998"/>
    <s v="Сплачено"/>
  </r>
  <r>
    <s v="32422939"/>
    <x v="2"/>
    <x v="44"/>
    <x v="1"/>
    <x v="3"/>
    <n v="26"/>
    <n v="304.89121999999998"/>
    <s v="Сплачено"/>
  </r>
  <r>
    <s v="38632663"/>
    <x v="2"/>
    <x v="58"/>
    <x v="1"/>
    <x v="4"/>
    <n v="36"/>
    <n v="202.68944999999999"/>
    <s v="Сплачено"/>
  </r>
  <r>
    <s v="30753934"/>
    <x v="2"/>
    <x v="46"/>
    <x v="7"/>
    <x v="12"/>
    <n v="1057"/>
    <n v="415.45699999999999"/>
    <s v="Сплачено"/>
  </r>
  <r>
    <s v="32852274"/>
    <x v="2"/>
    <x v="47"/>
    <x v="1"/>
    <x v="6"/>
    <n v="3"/>
    <n v="68.92264999999999"/>
    <s v="Сплачено"/>
  </r>
  <r>
    <s v="29427110"/>
    <x v="2"/>
    <x v="66"/>
    <x v="3"/>
    <x v="8"/>
    <n v="1"/>
    <n v="7.7839399999999994"/>
    <s v="Сплачено"/>
  </r>
  <r>
    <s v="2481110572"/>
    <x v="2"/>
    <x v="48"/>
    <x v="7"/>
    <x v="12"/>
    <n v="1"/>
    <n v="0.10450000000000001"/>
    <s v="Сплачено"/>
  </r>
  <r>
    <s v="31955219"/>
    <x v="2"/>
    <x v="49"/>
    <x v="7"/>
    <x v="12"/>
    <n v="39"/>
    <n v="321.86700000000002"/>
    <s v="Сплачено"/>
  </r>
  <r>
    <s v="03187743"/>
    <x v="2"/>
    <x v="50"/>
    <x v="0"/>
    <x v="0"/>
    <n v="78"/>
    <n v="70.342609999999993"/>
    <s v="Сплачено"/>
  </r>
  <r>
    <s v="03187743"/>
    <x v="2"/>
    <x v="50"/>
    <x v="7"/>
    <x v="12"/>
    <n v="1"/>
    <n v="1.468"/>
    <s v="Сплачено"/>
  </r>
  <r>
    <s v="03187743"/>
    <x v="2"/>
    <x v="50"/>
    <x v="7"/>
    <x v="12"/>
    <n v="45"/>
    <n v="62.644000000000005"/>
    <s v="Сплачено"/>
  </r>
  <r>
    <s v="03187743"/>
    <x v="2"/>
    <x v="50"/>
    <x v="7"/>
    <x v="12"/>
    <n v="1"/>
    <n v="2.798"/>
    <s v="Сплачено"/>
  </r>
  <r>
    <s v="03187743"/>
    <x v="2"/>
    <x v="50"/>
    <x v="7"/>
    <x v="12"/>
    <n v="61"/>
    <n v="149.291"/>
    <s v="Сплачено"/>
  </r>
  <r>
    <s v="03187743"/>
    <x v="2"/>
    <x v="50"/>
    <x v="1"/>
    <x v="1"/>
    <n v="22"/>
    <n v="2.3220000000000001"/>
    <s v="Сплачено"/>
  </r>
  <r>
    <s v="03187743"/>
    <x v="2"/>
    <x v="50"/>
    <x v="1"/>
    <x v="3"/>
    <n v="9"/>
    <n v="18.461079999999999"/>
    <s v="Сплачено"/>
  </r>
  <r>
    <s v="03187743"/>
    <x v="2"/>
    <x v="50"/>
    <x v="1"/>
    <x v="4"/>
    <n v="1"/>
    <n v="2.6867299999999998"/>
    <s v="Сплачено"/>
  </r>
  <r>
    <s v="03187743"/>
    <x v="2"/>
    <x v="50"/>
    <x v="1"/>
    <x v="6"/>
    <n v="4"/>
    <n v="65.403390000000002"/>
    <s v="Сплачено"/>
  </r>
  <r>
    <s v="14081462"/>
    <x v="2"/>
    <x v="51"/>
    <x v="1"/>
    <x v="1"/>
    <n v="20"/>
    <n v="40.73912"/>
    <s v="Сплачено"/>
  </r>
  <r>
    <s v="14081462"/>
    <x v="2"/>
    <x v="51"/>
    <x v="1"/>
    <x v="2"/>
    <n v="4"/>
    <n v="11.308209999999999"/>
    <s v="Сплачено"/>
  </r>
  <r>
    <s v="14081462"/>
    <x v="2"/>
    <x v="51"/>
    <x v="1"/>
    <x v="3"/>
    <n v="63"/>
    <n v="243.28417999999999"/>
    <s v="Сплачено"/>
  </r>
  <r>
    <s v="14081462"/>
    <x v="2"/>
    <x v="51"/>
    <x v="1"/>
    <x v="4"/>
    <n v="1"/>
    <n v="2.9052000000000002"/>
    <s v="Сплачено"/>
  </r>
  <r>
    <s v="14081462"/>
    <x v="2"/>
    <x v="51"/>
    <x v="1"/>
    <x v="5"/>
    <n v="1"/>
    <n v="15.30832"/>
    <s v="Сплачено"/>
  </r>
  <r>
    <s v="14081462"/>
    <x v="2"/>
    <x v="51"/>
    <x v="1"/>
    <x v="6"/>
    <n v="11"/>
    <n v="229.99687"/>
    <s v="Сплачено"/>
  </r>
  <r>
    <s v="14081462"/>
    <x v="2"/>
    <x v="51"/>
    <x v="4"/>
    <x v="9"/>
    <n v="8"/>
    <n v="27.297129999999999"/>
    <s v="Сплачено"/>
  </r>
  <r>
    <s v="1416912"/>
    <x v="2"/>
    <x v="53"/>
    <x v="5"/>
    <x v="10"/>
    <n v="20"/>
    <n v="147.41500000000002"/>
    <s v="Сплачено"/>
  </r>
  <r>
    <s v="30210100"/>
    <x v="2"/>
    <x v="54"/>
    <x v="0"/>
    <x v="0"/>
    <n v="202"/>
    <n v="210.07340000000002"/>
    <s v="Сплачено"/>
  </r>
  <r>
    <s v="30210100"/>
    <x v="2"/>
    <x v="54"/>
    <x v="1"/>
    <x v="1"/>
    <n v="6"/>
    <n v="0.48"/>
    <s v="Сплачено"/>
  </r>
  <r>
    <s v="30210100"/>
    <x v="2"/>
    <x v="54"/>
    <x v="1"/>
    <x v="2"/>
    <n v="1"/>
    <n v="2.8069999999999999"/>
    <s v="Сплачено"/>
  </r>
  <r>
    <s v="30210100"/>
    <x v="2"/>
    <x v="54"/>
    <x v="1"/>
    <x v="3"/>
    <n v="16"/>
    <n v="32.916499999999999"/>
    <s v="Сплачено"/>
  </r>
  <r>
    <s v="30210100"/>
    <x v="2"/>
    <x v="54"/>
    <x v="1"/>
    <x v="4"/>
    <n v="4"/>
    <n v="9.3017500000000002"/>
    <s v="Сплачено"/>
  </r>
  <r>
    <s v="30210100"/>
    <x v="2"/>
    <x v="54"/>
    <x v="1"/>
    <x v="6"/>
    <n v="2"/>
    <n v="160.50400000000002"/>
    <s v="Сплачено"/>
  </r>
  <r>
    <s v="30210100"/>
    <x v="2"/>
    <x v="54"/>
    <x v="4"/>
    <x v="9"/>
    <n v="1"/>
    <n v="16.023"/>
    <s v="Сплачено"/>
  </r>
  <r>
    <s v="34705622"/>
    <x v="2"/>
    <x v="67"/>
    <x v="1"/>
    <x v="3"/>
    <n v="6"/>
    <n v="45.635959999999997"/>
    <s v="Сплачено"/>
  </r>
  <r>
    <s v="34705622"/>
    <x v="2"/>
    <x v="67"/>
    <x v="1"/>
    <x v="4"/>
    <n v="3"/>
    <n v="16.933029999999999"/>
    <s v="Сплачено"/>
  </r>
  <r>
    <s v="34705622"/>
    <x v="2"/>
    <x v="67"/>
    <x v="1"/>
    <x v="6"/>
    <n v="2"/>
    <n v="52.7941"/>
    <s v="Сплачено"/>
  </r>
  <r>
    <s v="03187648"/>
    <x v="3"/>
    <x v="0"/>
    <x v="0"/>
    <x v="0"/>
    <n v="8"/>
    <n v="5.7676499999999997"/>
    <s v="Сплачено"/>
  </r>
  <r>
    <s v="022440081"/>
    <x v="3"/>
    <x v="68"/>
    <x v="1"/>
    <x v="2"/>
    <n v="2"/>
    <n v="2.3977599999999999"/>
    <s v="Сплачено"/>
  </r>
  <r>
    <s v="022440081"/>
    <x v="3"/>
    <x v="68"/>
    <x v="1"/>
    <x v="3"/>
    <n v="4"/>
    <n v="6.0287600000000001"/>
    <s v="Сплачено"/>
  </r>
  <r>
    <s v="03187660"/>
    <x v="3"/>
    <x v="60"/>
    <x v="0"/>
    <x v="0"/>
    <n v="2480"/>
    <n v="1668.2883999999999"/>
    <s v="Сплачено"/>
  </r>
  <r>
    <s v="03187660"/>
    <x v="3"/>
    <x v="60"/>
    <x v="1"/>
    <x v="1"/>
    <n v="454"/>
    <n v="41.235500000000002"/>
    <s v="Сплачено"/>
  </r>
  <r>
    <s v="03187660"/>
    <x v="3"/>
    <x v="60"/>
    <x v="1"/>
    <x v="2"/>
    <n v="2"/>
    <n v="3.0405199999999999"/>
    <s v="Сплачено"/>
  </r>
  <r>
    <s v="03187660"/>
    <x v="3"/>
    <x v="60"/>
    <x v="1"/>
    <x v="3"/>
    <n v="106"/>
    <n v="203.24816000000001"/>
    <s v="Сплачено"/>
  </r>
  <r>
    <s v="03187660"/>
    <x v="3"/>
    <x v="60"/>
    <x v="1"/>
    <x v="4"/>
    <n v="122"/>
    <n v="86.920819999999992"/>
    <s v="Сплачено"/>
  </r>
  <r>
    <s v="03187660"/>
    <x v="3"/>
    <x v="60"/>
    <x v="1"/>
    <x v="5"/>
    <n v="7"/>
    <n v="59.832739999999994"/>
    <s v="Сплачено"/>
  </r>
  <r>
    <s v="03187660"/>
    <x v="3"/>
    <x v="60"/>
    <x v="1"/>
    <x v="6"/>
    <n v="129"/>
    <n v="1680.11319"/>
    <s v="Сплачено"/>
  </r>
  <r>
    <s v="03187660"/>
    <x v="3"/>
    <x v="60"/>
    <x v="2"/>
    <x v="7"/>
    <n v="2"/>
    <n v="7.7339999999999992E-2"/>
    <s v="Сплачено"/>
  </r>
  <r>
    <s v="03187660"/>
    <x v="3"/>
    <x v="60"/>
    <x v="3"/>
    <x v="8"/>
    <n v="2"/>
    <n v="13.254059999999999"/>
    <s v="Сплачено"/>
  </r>
  <r>
    <s v="03187660"/>
    <x v="3"/>
    <x v="60"/>
    <x v="4"/>
    <x v="9"/>
    <n v="10"/>
    <n v="37.826819999999998"/>
    <s v="Сплачено"/>
  </r>
  <r>
    <s v="03187660"/>
    <x v="3"/>
    <x v="60"/>
    <x v="0"/>
    <x v="0"/>
    <n v="1554"/>
    <n v="1099.0898099999999"/>
    <s v="Сплачено"/>
  </r>
  <r>
    <s v="03187660"/>
    <x v="3"/>
    <x v="60"/>
    <x v="1"/>
    <x v="1"/>
    <n v="428"/>
    <n v="33.889900000000004"/>
    <s v="Сплачено"/>
  </r>
  <r>
    <s v="03187660"/>
    <x v="3"/>
    <x v="60"/>
    <x v="1"/>
    <x v="2"/>
    <n v="2"/>
    <n v="2.8776699999999997"/>
    <s v="Сплачено"/>
  </r>
  <r>
    <s v="03187660"/>
    <x v="3"/>
    <x v="60"/>
    <x v="1"/>
    <x v="3"/>
    <n v="106"/>
    <n v="224.98989"/>
    <s v="Сплачено"/>
  </r>
  <r>
    <s v="03187660"/>
    <x v="3"/>
    <x v="60"/>
    <x v="1"/>
    <x v="4"/>
    <n v="60"/>
    <n v="45.090879999999999"/>
    <s v="Сплачено"/>
  </r>
  <r>
    <s v="03187660"/>
    <x v="3"/>
    <x v="60"/>
    <x v="1"/>
    <x v="6"/>
    <n v="75"/>
    <n v="990.93820000000005"/>
    <s v="Сплачено"/>
  </r>
  <r>
    <s v="03187660"/>
    <x v="3"/>
    <x v="60"/>
    <x v="4"/>
    <x v="9"/>
    <n v="1"/>
    <n v="7.5162800000000001"/>
    <s v="Сплачено"/>
  </r>
  <r>
    <s v="03187660"/>
    <x v="3"/>
    <x v="60"/>
    <x v="0"/>
    <x v="0"/>
    <n v="2"/>
    <n v="1.49749"/>
    <s v="Сплачено"/>
  </r>
  <r>
    <s v="03187691"/>
    <x v="3"/>
    <x v="2"/>
    <x v="0"/>
    <x v="0"/>
    <n v="36"/>
    <n v="39.35962"/>
    <s v="Сплачено"/>
  </r>
  <r>
    <s v="03187691"/>
    <x v="3"/>
    <x v="2"/>
    <x v="1"/>
    <x v="2"/>
    <n v="2"/>
    <n v="0.81096000000000001"/>
    <s v="Сплачено"/>
  </r>
  <r>
    <s v="03187691"/>
    <x v="3"/>
    <x v="2"/>
    <x v="1"/>
    <x v="3"/>
    <n v="2"/>
    <n v="1.23804"/>
    <s v="Сплачено"/>
  </r>
  <r>
    <s v="03187691"/>
    <x v="3"/>
    <x v="2"/>
    <x v="1"/>
    <x v="4"/>
    <n v="1"/>
    <n v="0.44291999999999998"/>
    <s v="Сплачено"/>
  </r>
  <r>
    <s v="03187691"/>
    <x v="3"/>
    <x v="2"/>
    <x v="1"/>
    <x v="6"/>
    <n v="3"/>
    <n v="38.905339999999995"/>
    <s v="Сплачено"/>
  </r>
  <r>
    <s v="03187714"/>
    <x v="3"/>
    <x v="3"/>
    <x v="5"/>
    <x v="10"/>
    <n v="125"/>
    <n v="1292.2681299999999"/>
    <s v="Сплачено"/>
  </r>
  <r>
    <s v="03187714"/>
    <x v="3"/>
    <x v="3"/>
    <x v="1"/>
    <x v="3"/>
    <n v="1"/>
    <n v="6.5096299999999996"/>
    <s v="Сплачено"/>
  </r>
  <r>
    <s v="03187714"/>
    <x v="3"/>
    <x v="3"/>
    <x v="3"/>
    <x v="8"/>
    <n v="1"/>
    <n v="11.517989999999999"/>
    <s v="Сплачено"/>
  </r>
  <r>
    <s v="24793175"/>
    <x v="3"/>
    <x v="4"/>
    <x v="0"/>
    <x v="0"/>
    <n v="8"/>
    <n v="5.8800400000000002"/>
    <s v="Сплачено"/>
  </r>
  <r>
    <s v="24793175"/>
    <x v="3"/>
    <x v="4"/>
    <x v="1"/>
    <x v="3"/>
    <n v="1"/>
    <n v="9.7001000000000008"/>
    <s v="Сплачено"/>
  </r>
  <r>
    <s v="03187720"/>
    <x v="3"/>
    <x v="5"/>
    <x v="0"/>
    <x v="0"/>
    <n v="22"/>
    <n v="23.784469999999999"/>
    <s v="Сплачено"/>
  </r>
  <r>
    <s v="03187720"/>
    <x v="3"/>
    <x v="5"/>
    <x v="1"/>
    <x v="6"/>
    <n v="1"/>
    <n v="8.9004499999999993"/>
    <s v="Сплачено"/>
  </r>
  <r>
    <s v="30382727"/>
    <x v="3"/>
    <x v="6"/>
    <x v="6"/>
    <x v="1"/>
    <n v="3984"/>
    <n v="856.56000000000006"/>
    <s v="Сплачено"/>
  </r>
  <r>
    <s v="30382727"/>
    <x v="3"/>
    <x v="6"/>
    <x v="6"/>
    <x v="11"/>
    <n v="1392"/>
    <n v="1652.3040000000001"/>
    <s v="Сплачено"/>
  </r>
  <r>
    <s v="30382727"/>
    <x v="3"/>
    <x v="6"/>
    <x v="6"/>
    <x v="2"/>
    <n v="746"/>
    <n v="531.11400000000003"/>
    <s v="Сплачено"/>
  </r>
  <r>
    <s v="31083925"/>
    <x v="3"/>
    <x v="61"/>
    <x v="6"/>
    <x v="1"/>
    <n v="861"/>
    <n v="185.11500000000001"/>
    <s v="Сплачено"/>
  </r>
  <r>
    <s v="31083925"/>
    <x v="3"/>
    <x v="61"/>
    <x v="6"/>
    <x v="11"/>
    <n v="299"/>
    <n v="354.91300000000001"/>
    <s v="Сплачено"/>
  </r>
  <r>
    <s v="31083925"/>
    <x v="3"/>
    <x v="61"/>
    <x v="6"/>
    <x v="2"/>
    <n v="302"/>
    <n v="213.898"/>
    <s v="Сплачено"/>
  </r>
  <r>
    <s v="35295257"/>
    <x v="3"/>
    <x v="7"/>
    <x v="7"/>
    <x v="12"/>
    <n v="6"/>
    <n v="33.630000000000003"/>
    <s v="Сплачено"/>
  </r>
  <r>
    <s v="32764377"/>
    <x v="3"/>
    <x v="8"/>
    <x v="0"/>
    <x v="0"/>
    <n v="4"/>
    <n v="4.0617599999999996"/>
    <s v="Сплачено"/>
  </r>
  <r>
    <s v="35893072"/>
    <x v="3"/>
    <x v="9"/>
    <x v="7"/>
    <x v="12"/>
    <n v="3"/>
    <n v="27.054000000000002"/>
    <s v="Сплачено"/>
  </r>
  <r>
    <s v="35893072"/>
    <x v="3"/>
    <x v="9"/>
    <x v="1"/>
    <x v="3"/>
    <n v="8"/>
    <n v="105.00800000000001"/>
    <s v="Сплачено"/>
  </r>
  <r>
    <s v="03187737"/>
    <x v="3"/>
    <x v="62"/>
    <x v="0"/>
    <x v="0"/>
    <n v="852"/>
    <n v="646.06802000000005"/>
    <s v="Сплачено"/>
  </r>
  <r>
    <s v="03187737"/>
    <x v="3"/>
    <x v="62"/>
    <x v="1"/>
    <x v="1"/>
    <n v="95"/>
    <n v="10.395000000000001"/>
    <s v="Сплачено"/>
  </r>
  <r>
    <s v="03187737"/>
    <x v="3"/>
    <x v="62"/>
    <x v="1"/>
    <x v="3"/>
    <n v="18"/>
    <n v="5.3531899999999997"/>
    <s v="Сплачено"/>
  </r>
  <r>
    <s v="03187737"/>
    <x v="3"/>
    <x v="62"/>
    <x v="1"/>
    <x v="4"/>
    <n v="30"/>
    <n v="15.577359999999999"/>
    <s v="Сплачено"/>
  </r>
  <r>
    <s v="03187737"/>
    <x v="3"/>
    <x v="62"/>
    <x v="1"/>
    <x v="6"/>
    <n v="31"/>
    <n v="447.72983999999997"/>
    <s v="Сплачено"/>
  </r>
  <r>
    <s v="03187737"/>
    <x v="3"/>
    <x v="62"/>
    <x v="3"/>
    <x v="8"/>
    <n v="1"/>
    <n v="1.84755"/>
    <s v="Сплачено"/>
  </r>
  <r>
    <s v="33202364"/>
    <x v="3"/>
    <x v="10"/>
    <x v="0"/>
    <x v="0"/>
    <n v="8"/>
    <n v="10.232000000000001"/>
    <s v="Сплачено"/>
  </r>
  <r>
    <s v="31861445"/>
    <x v="3"/>
    <x v="11"/>
    <x v="7"/>
    <x v="12"/>
    <n v="252"/>
    <n v="76.421999999999997"/>
    <s v="Сплачено"/>
  </r>
  <r>
    <s v="19026166"/>
    <x v="3"/>
    <x v="12"/>
    <x v="7"/>
    <x v="12"/>
    <n v="9"/>
    <n v="75.962000000000003"/>
    <s v="Сплачено"/>
  </r>
  <r>
    <s v="33495966"/>
    <x v="3"/>
    <x v="15"/>
    <x v="1"/>
    <x v="3"/>
    <n v="1"/>
    <n v="7.1470000000000002"/>
    <s v="Сплачено"/>
  </r>
  <r>
    <s v="33133773"/>
    <x v="3"/>
    <x v="16"/>
    <x v="0"/>
    <x v="0"/>
    <n v="22"/>
    <n v="22.974719999999998"/>
    <s v="Сплачено"/>
  </r>
  <r>
    <s v="14053655"/>
    <x v="3"/>
    <x v="18"/>
    <x v="0"/>
    <x v="0"/>
    <n v="114"/>
    <n v="119.66036"/>
    <s v="Сплачено"/>
  </r>
  <r>
    <s v="14053655"/>
    <x v="3"/>
    <x v="18"/>
    <x v="5"/>
    <x v="10"/>
    <n v="91"/>
    <n v="1035.277"/>
    <s v="Сплачено"/>
  </r>
  <r>
    <s v="14053655"/>
    <x v="3"/>
    <x v="18"/>
    <x v="1"/>
    <x v="1"/>
    <n v="4"/>
    <n v="2.004"/>
    <s v="Сплачено"/>
  </r>
  <r>
    <s v="14053655"/>
    <x v="3"/>
    <x v="18"/>
    <x v="1"/>
    <x v="4"/>
    <n v="4"/>
    <n v="2.7523499999999999"/>
    <s v="Сплачено"/>
  </r>
  <r>
    <s v="14053655"/>
    <x v="3"/>
    <x v="18"/>
    <x v="1"/>
    <x v="6"/>
    <n v="4"/>
    <n v="105.03129"/>
    <s v="Сплачено"/>
  </r>
  <r>
    <s v="37417787"/>
    <x v="3"/>
    <x v="69"/>
    <x v="0"/>
    <x v="0"/>
    <n v="36"/>
    <n v="21.542759999999998"/>
    <s v="Сплачено"/>
  </r>
  <r>
    <s v="32236225"/>
    <x v="3"/>
    <x v="19"/>
    <x v="1"/>
    <x v="3"/>
    <n v="25"/>
    <n v="96.796210000000002"/>
    <s v="Сплачено"/>
  </r>
  <r>
    <s v="32236225"/>
    <x v="3"/>
    <x v="19"/>
    <x v="1"/>
    <x v="4"/>
    <n v="2"/>
    <n v="1.75562"/>
    <s v="Сплачено"/>
  </r>
  <r>
    <s v="32236225"/>
    <x v="3"/>
    <x v="19"/>
    <x v="3"/>
    <x v="8"/>
    <n v="1"/>
    <n v="10.940479999999999"/>
    <s v="Сплачено"/>
  </r>
  <r>
    <s v="22860631"/>
    <x v="3"/>
    <x v="20"/>
    <x v="5"/>
    <x v="10"/>
    <n v="76"/>
    <n v="973.03200000000004"/>
    <s v="Сплачено"/>
  </r>
  <r>
    <s v="22860631"/>
    <x v="3"/>
    <x v="20"/>
    <x v="7"/>
    <x v="12"/>
    <n v="105"/>
    <n v="345.36900000000003"/>
    <s v="Сплачено"/>
  </r>
  <r>
    <s v="22860631"/>
    <x v="3"/>
    <x v="20"/>
    <x v="3"/>
    <x v="8"/>
    <n v="14"/>
    <n v="92.32311"/>
    <s v="Сплачено"/>
  </r>
  <r>
    <s v="33206212"/>
    <x v="3"/>
    <x v="21"/>
    <x v="0"/>
    <x v="0"/>
    <n v="38"/>
    <n v="24.787389999999998"/>
    <s v="Сплачено"/>
  </r>
  <r>
    <s v="33206212"/>
    <x v="3"/>
    <x v="21"/>
    <x v="1"/>
    <x v="3"/>
    <n v="12"/>
    <n v="107.62451"/>
    <s v="Сплачено"/>
  </r>
  <r>
    <s v="33206212"/>
    <x v="3"/>
    <x v="21"/>
    <x v="1"/>
    <x v="4"/>
    <n v="11"/>
    <n v="59.521389999999997"/>
    <s v="Сплачено"/>
  </r>
  <r>
    <s v="33206212"/>
    <x v="3"/>
    <x v="21"/>
    <x v="1"/>
    <x v="6"/>
    <n v="1"/>
    <n v="7.9433000000000007"/>
    <s v="Сплачено"/>
  </r>
  <r>
    <s v="22721757"/>
    <x v="3"/>
    <x v="24"/>
    <x v="7"/>
    <x v="12"/>
    <n v="7"/>
    <n v="3.99"/>
    <s v="Сплачено"/>
  </r>
  <r>
    <s v="37588415"/>
    <x v="3"/>
    <x v="26"/>
    <x v="5"/>
    <x v="10"/>
    <n v="2"/>
    <n v="22.34"/>
    <s v="Сплачено"/>
  </r>
  <r>
    <s v="32250962"/>
    <x v="3"/>
    <x v="27"/>
    <x v="5"/>
    <x v="10"/>
    <n v="97"/>
    <n v="989.33199999999999"/>
    <s v="Сплачено"/>
  </r>
  <r>
    <s v="32250962"/>
    <x v="3"/>
    <x v="27"/>
    <x v="7"/>
    <x v="12"/>
    <n v="429"/>
    <n v="638.77800000000002"/>
    <s v="Сплачено"/>
  </r>
  <r>
    <s v="32250962"/>
    <x v="3"/>
    <x v="27"/>
    <x v="7"/>
    <x v="12"/>
    <n v="116"/>
    <n v="188.86100000000002"/>
    <s v="Сплачено"/>
  </r>
  <r>
    <s v="32250962"/>
    <x v="3"/>
    <x v="27"/>
    <x v="7"/>
    <x v="12"/>
    <n v="364"/>
    <n v="101.51900000000001"/>
    <s v="Сплачено"/>
  </r>
  <r>
    <s v="30724966"/>
    <x v="3"/>
    <x v="28"/>
    <x v="5"/>
    <x v="10"/>
    <n v="16"/>
    <n v="135.65924999999999"/>
    <s v="Сплачено"/>
  </r>
  <r>
    <s v="39165512"/>
    <x v="3"/>
    <x v="29"/>
    <x v="1"/>
    <x v="4"/>
    <n v="10"/>
    <n v="57.51"/>
    <s v="Сплачено"/>
  </r>
  <r>
    <s v="31317122"/>
    <x v="3"/>
    <x v="30"/>
    <x v="7"/>
    <x v="12"/>
    <n v="1"/>
    <n v="2.0369999999999999"/>
    <s v="Сплачено"/>
  </r>
  <r>
    <s v="31317122"/>
    <x v="3"/>
    <x v="30"/>
    <x v="7"/>
    <x v="12"/>
    <n v="18"/>
    <n v="448.32"/>
    <s v="Сплачено"/>
  </r>
  <r>
    <s v="31317122"/>
    <x v="3"/>
    <x v="30"/>
    <x v="7"/>
    <x v="12"/>
    <n v="44"/>
    <n v="85.27300000000001"/>
    <s v="Сплачено"/>
  </r>
  <r>
    <s v="31317122"/>
    <x v="3"/>
    <x v="30"/>
    <x v="7"/>
    <x v="12"/>
    <n v="10"/>
    <n v="9.2000000000000011"/>
    <s v="Сплачено"/>
  </r>
  <r>
    <s v="31317122"/>
    <x v="3"/>
    <x v="30"/>
    <x v="7"/>
    <x v="12"/>
    <n v="3"/>
    <n v="10.044"/>
    <s v="Сплачено"/>
  </r>
  <r>
    <s v="31317122"/>
    <x v="3"/>
    <x v="30"/>
    <x v="7"/>
    <x v="12"/>
    <n v="59"/>
    <n v="24.338000000000001"/>
    <s v="Сплачено"/>
  </r>
  <r>
    <s v="31317122"/>
    <x v="3"/>
    <x v="30"/>
    <x v="7"/>
    <x v="12"/>
    <n v="72"/>
    <n v="22.319000000000003"/>
    <s v="Сплачено"/>
  </r>
  <r>
    <s v="31317122"/>
    <x v="3"/>
    <x v="30"/>
    <x v="9"/>
    <x v="14"/>
    <n v="1"/>
    <n v="4.9484599999999999"/>
    <s v="Сплачено"/>
  </r>
  <r>
    <s v="32408558"/>
    <x v="3"/>
    <x v="31"/>
    <x v="5"/>
    <x v="10"/>
    <n v="20"/>
    <n v="213.97500000000002"/>
    <s v="Сплачено"/>
  </r>
  <r>
    <s v="32408558"/>
    <x v="3"/>
    <x v="31"/>
    <x v="7"/>
    <x v="12"/>
    <n v="1"/>
    <n v="0.90700000000000003"/>
    <s v="Сплачено"/>
  </r>
  <r>
    <s v="32408558"/>
    <x v="3"/>
    <x v="31"/>
    <x v="7"/>
    <x v="12"/>
    <n v="2"/>
    <n v="18.778000000000002"/>
    <s v="Сплачено"/>
  </r>
  <r>
    <s v="34182067"/>
    <x v="3"/>
    <x v="32"/>
    <x v="5"/>
    <x v="10"/>
    <n v="71"/>
    <n v="908.46400000000006"/>
    <s v="Сплачено"/>
  </r>
  <r>
    <s v="34182067"/>
    <x v="3"/>
    <x v="32"/>
    <x v="7"/>
    <x v="12"/>
    <n v="141"/>
    <n v="211.30600000000001"/>
    <s v="Сплачено"/>
  </r>
  <r>
    <s v="34182067"/>
    <x v="3"/>
    <x v="32"/>
    <x v="7"/>
    <x v="12"/>
    <n v="31"/>
    <n v="39.518000000000001"/>
    <s v="Сплачено"/>
  </r>
  <r>
    <s v="34182067"/>
    <x v="3"/>
    <x v="32"/>
    <x v="7"/>
    <x v="12"/>
    <n v="137"/>
    <n v="1389.925"/>
    <s v="Сплачено"/>
  </r>
  <r>
    <s v="34182067"/>
    <x v="3"/>
    <x v="32"/>
    <x v="7"/>
    <x v="12"/>
    <n v="29"/>
    <n v="9.4710000000000001"/>
    <s v="Сплачено"/>
  </r>
  <r>
    <s v="34182067"/>
    <x v="3"/>
    <x v="32"/>
    <x v="7"/>
    <x v="12"/>
    <n v="34"/>
    <n v="7.8980000000000006"/>
    <s v="Сплачено"/>
  </r>
  <r>
    <s v="34182067"/>
    <x v="3"/>
    <x v="32"/>
    <x v="8"/>
    <x v="13"/>
    <n v="3"/>
    <n v="6.7888599999999997"/>
    <s v="Сплачено"/>
  </r>
  <r>
    <s v="36412374"/>
    <x v="3"/>
    <x v="33"/>
    <x v="5"/>
    <x v="10"/>
    <n v="35"/>
    <n v="354.13400000000001"/>
    <s v="Сплачено"/>
  </r>
  <r>
    <s v="36412374"/>
    <x v="3"/>
    <x v="33"/>
    <x v="7"/>
    <x v="12"/>
    <n v="29"/>
    <n v="77.588000000000008"/>
    <s v="Сплачено"/>
  </r>
  <r>
    <s v="36412374"/>
    <x v="3"/>
    <x v="33"/>
    <x v="7"/>
    <x v="12"/>
    <n v="54"/>
    <n v="61.256"/>
    <s v="Сплачено"/>
  </r>
  <r>
    <s v="36412374"/>
    <x v="3"/>
    <x v="33"/>
    <x v="7"/>
    <x v="12"/>
    <n v="130"/>
    <n v="30.302000000000003"/>
    <s v="Сплачено"/>
  </r>
  <r>
    <s v="38848593"/>
    <x v="3"/>
    <x v="34"/>
    <x v="5"/>
    <x v="10"/>
    <n v="263"/>
    <n v="3879.7930000000001"/>
    <s v="Сплачено"/>
  </r>
  <r>
    <s v="38198746"/>
    <x v="3"/>
    <x v="35"/>
    <x v="5"/>
    <x v="10"/>
    <n v="3"/>
    <n v="77.709000000000003"/>
    <s v="Сплачено"/>
  </r>
  <r>
    <s v="33240976"/>
    <x v="3"/>
    <x v="57"/>
    <x v="1"/>
    <x v="3"/>
    <n v="1"/>
    <n v="11.223129999999999"/>
    <s v="Сплачено"/>
  </r>
  <r>
    <s v="37188260"/>
    <x v="3"/>
    <x v="36"/>
    <x v="1"/>
    <x v="2"/>
    <n v="1"/>
    <n v="1.5242899999999999"/>
    <s v="Сплачено"/>
  </r>
  <r>
    <s v="37188260"/>
    <x v="3"/>
    <x v="36"/>
    <x v="1"/>
    <x v="3"/>
    <n v="21"/>
    <n v="105.11695"/>
    <s v="Сплачено"/>
  </r>
  <r>
    <s v="37188260"/>
    <x v="3"/>
    <x v="36"/>
    <x v="1"/>
    <x v="4"/>
    <n v="5"/>
    <n v="4.6529199999999999"/>
    <s v="Сплачено"/>
  </r>
  <r>
    <s v="31472355"/>
    <x v="3"/>
    <x v="37"/>
    <x v="5"/>
    <x v="10"/>
    <n v="207"/>
    <n v="2280.8510000000001"/>
    <s v="Сплачено"/>
  </r>
  <r>
    <s v="31472355"/>
    <x v="3"/>
    <x v="37"/>
    <x v="3"/>
    <x v="8"/>
    <n v="2"/>
    <n v="1.64662"/>
    <s v="Сплачено"/>
  </r>
  <r>
    <s v="16477158"/>
    <x v="3"/>
    <x v="38"/>
    <x v="5"/>
    <x v="10"/>
    <n v="55"/>
    <n v="362.20699999999999"/>
    <s v="Сплачено"/>
  </r>
  <r>
    <s v="16477158"/>
    <x v="3"/>
    <x v="38"/>
    <x v="7"/>
    <x v="12"/>
    <n v="29"/>
    <n v="85.956000000000003"/>
    <s v="Сплачено"/>
  </r>
  <r>
    <s v="16477158"/>
    <x v="3"/>
    <x v="38"/>
    <x v="7"/>
    <x v="12"/>
    <n v="22"/>
    <n v="55.991"/>
    <s v="Сплачено"/>
  </r>
  <r>
    <s v="16477158"/>
    <x v="3"/>
    <x v="38"/>
    <x v="7"/>
    <x v="12"/>
    <n v="195"/>
    <n v="649.14499999999998"/>
    <s v="Сплачено"/>
  </r>
  <r>
    <s v="16477158"/>
    <x v="3"/>
    <x v="38"/>
    <x v="7"/>
    <x v="12"/>
    <n v="13"/>
    <n v="26.728000000000002"/>
    <s v="Сплачено"/>
  </r>
  <r>
    <s v="38634477"/>
    <x v="3"/>
    <x v="39"/>
    <x v="0"/>
    <x v="0"/>
    <n v="294"/>
    <n v="196.33318"/>
    <s v="Сплачено"/>
  </r>
  <r>
    <s v="38634477"/>
    <x v="3"/>
    <x v="39"/>
    <x v="1"/>
    <x v="3"/>
    <n v="5"/>
    <n v="60.821489999999997"/>
    <s v="Сплачено"/>
  </r>
  <r>
    <s v="39489172"/>
    <x v="3"/>
    <x v="40"/>
    <x v="1"/>
    <x v="3"/>
    <n v="7"/>
    <n v="63.539209999999997"/>
    <s v="Сплачено"/>
  </r>
  <r>
    <s v="19343777"/>
    <x v="3"/>
    <x v="41"/>
    <x v="1"/>
    <x v="6"/>
    <n v="1"/>
    <n v="20.820129999999999"/>
    <s v="Сплачено"/>
  </r>
  <r>
    <s v="30988164"/>
    <x v="3"/>
    <x v="42"/>
    <x v="1"/>
    <x v="3"/>
    <n v="2"/>
    <n v="0.498"/>
    <s v="Сплачено"/>
  </r>
  <r>
    <s v="30988164"/>
    <x v="3"/>
    <x v="42"/>
    <x v="1"/>
    <x v="4"/>
    <n v="20"/>
    <n v="112.91224"/>
    <s v="Сплачено"/>
  </r>
  <r>
    <s v="19468013"/>
    <x v="3"/>
    <x v="43"/>
    <x v="1"/>
    <x v="1"/>
    <n v="16"/>
    <n v="27.39"/>
    <s v="Сплачено"/>
  </r>
  <r>
    <s v="19468013"/>
    <x v="3"/>
    <x v="43"/>
    <x v="1"/>
    <x v="2"/>
    <n v="2"/>
    <n v="6.9248599999999998"/>
    <s v="Сплачено"/>
  </r>
  <r>
    <s v="19468013"/>
    <x v="3"/>
    <x v="43"/>
    <x v="1"/>
    <x v="3"/>
    <n v="71"/>
    <n v="350.42084999999997"/>
    <s v="Сплачено"/>
  </r>
  <r>
    <s v="19468013"/>
    <x v="3"/>
    <x v="43"/>
    <x v="1"/>
    <x v="4"/>
    <n v="4"/>
    <n v="18.413900000000002"/>
    <s v="Сплачено"/>
  </r>
  <r>
    <s v="19468013"/>
    <x v="3"/>
    <x v="43"/>
    <x v="1"/>
    <x v="6"/>
    <n v="16"/>
    <n v="409.47748000000001"/>
    <s v="Сплачено"/>
  </r>
  <r>
    <s v="19468013"/>
    <x v="3"/>
    <x v="43"/>
    <x v="4"/>
    <x v="9"/>
    <n v="4"/>
    <n v="41.19529"/>
    <s v="Сплачено"/>
  </r>
  <r>
    <s v="34721089"/>
    <x v="3"/>
    <x v="64"/>
    <x v="1"/>
    <x v="1"/>
    <n v="157"/>
    <n v="77.633929999999992"/>
    <s v="Сплачено"/>
  </r>
  <r>
    <s v="34721089"/>
    <x v="3"/>
    <x v="64"/>
    <x v="1"/>
    <x v="6"/>
    <n v="190"/>
    <n v="5141.3711899999998"/>
    <s v="Сплачено"/>
  </r>
  <r>
    <s v="34721089"/>
    <x v="3"/>
    <x v="64"/>
    <x v="4"/>
    <x v="9"/>
    <n v="16"/>
    <n v="207.77351999999999"/>
    <s v="Сплачено"/>
  </r>
  <r>
    <s v="32422939"/>
    <x v="3"/>
    <x v="44"/>
    <x v="1"/>
    <x v="2"/>
    <n v="1"/>
    <n v="2.5755599999999998"/>
    <s v="Сплачено"/>
  </r>
  <r>
    <s v="32422939"/>
    <x v="3"/>
    <x v="44"/>
    <x v="1"/>
    <x v="3"/>
    <n v="28"/>
    <n v="233.77984000000001"/>
    <s v="Сплачено"/>
  </r>
  <r>
    <s v="31663234"/>
    <x v="3"/>
    <x v="45"/>
    <x v="1"/>
    <x v="6"/>
    <n v="2"/>
    <n v="53.306000000000004"/>
    <s v="Сплачено"/>
  </r>
  <r>
    <s v="38632663"/>
    <x v="3"/>
    <x v="58"/>
    <x v="1"/>
    <x v="4"/>
    <n v="11"/>
    <n v="61.877389999999998"/>
    <s v="Сплачено"/>
  </r>
  <r>
    <s v="30753934"/>
    <x v="3"/>
    <x v="46"/>
    <x v="7"/>
    <x v="12"/>
    <n v="692"/>
    <n v="267.02699999999999"/>
    <s v="Сплачено"/>
  </r>
  <r>
    <s v="32852274"/>
    <x v="3"/>
    <x v="47"/>
    <x v="1"/>
    <x v="5"/>
    <n v="1"/>
    <n v="24.690709999999999"/>
    <s v="Сплачено"/>
  </r>
  <r>
    <s v="32852274"/>
    <x v="3"/>
    <x v="47"/>
    <x v="1"/>
    <x v="6"/>
    <n v="1"/>
    <n v="13.008700000000001"/>
    <s v="Сплачено"/>
  </r>
  <r>
    <s v="32852274"/>
    <x v="3"/>
    <x v="47"/>
    <x v="4"/>
    <x v="9"/>
    <n v="1"/>
    <n v="7.2462499999999999"/>
    <s v="Сплачено"/>
  </r>
  <r>
    <s v="2481110572"/>
    <x v="3"/>
    <x v="48"/>
    <x v="7"/>
    <x v="12"/>
    <n v="4"/>
    <n v="0.67400000000000004"/>
    <s v="Сплачено"/>
  </r>
  <r>
    <s v="31955219"/>
    <x v="3"/>
    <x v="49"/>
    <x v="7"/>
    <x v="12"/>
    <n v="57"/>
    <n v="470.42100000000005"/>
    <s v="Сплачено"/>
  </r>
  <r>
    <s v="03187743"/>
    <x v="3"/>
    <x v="50"/>
    <x v="0"/>
    <x v="0"/>
    <n v="630"/>
    <n v="565.37993000000006"/>
    <s v="Сплачено"/>
  </r>
  <r>
    <s v="03187743"/>
    <x v="3"/>
    <x v="50"/>
    <x v="7"/>
    <x v="12"/>
    <n v="80"/>
    <n v="97.25200000000001"/>
    <s v="Сплачено"/>
  </r>
  <r>
    <s v="03187743"/>
    <x v="3"/>
    <x v="50"/>
    <x v="7"/>
    <x v="12"/>
    <n v="10"/>
    <n v="25.12"/>
    <s v="Сплачено"/>
  </r>
  <r>
    <s v="03187743"/>
    <x v="3"/>
    <x v="50"/>
    <x v="7"/>
    <x v="12"/>
    <n v="69"/>
    <n v="144.86100000000002"/>
    <s v="Сплачено"/>
  </r>
  <r>
    <s v="03187743"/>
    <x v="3"/>
    <x v="50"/>
    <x v="1"/>
    <x v="1"/>
    <n v="83"/>
    <n v="15.555000000000001"/>
    <s v="Сплачено"/>
  </r>
  <r>
    <s v="03187743"/>
    <x v="3"/>
    <x v="50"/>
    <x v="1"/>
    <x v="3"/>
    <n v="86"/>
    <n v="97.237909999999999"/>
    <s v="Сплачено"/>
  </r>
  <r>
    <s v="03187743"/>
    <x v="3"/>
    <x v="50"/>
    <x v="1"/>
    <x v="4"/>
    <n v="23"/>
    <n v="18.845200000000002"/>
    <s v="Сплачено"/>
  </r>
  <r>
    <s v="03187743"/>
    <x v="3"/>
    <x v="50"/>
    <x v="1"/>
    <x v="5"/>
    <n v="1"/>
    <n v="13.653"/>
    <s v="Сплачено"/>
  </r>
  <r>
    <s v="03187743"/>
    <x v="3"/>
    <x v="50"/>
    <x v="1"/>
    <x v="6"/>
    <n v="28"/>
    <n v="460.40489000000002"/>
    <s v="Сплачено"/>
  </r>
  <r>
    <s v="03187743"/>
    <x v="3"/>
    <x v="50"/>
    <x v="4"/>
    <x v="9"/>
    <n v="2"/>
    <n v="10.65349"/>
    <s v="Сплачено"/>
  </r>
  <r>
    <s v="14081462"/>
    <x v="3"/>
    <x v="51"/>
    <x v="1"/>
    <x v="1"/>
    <n v="36"/>
    <n v="60.67597"/>
    <s v="Сплачено"/>
  </r>
  <r>
    <s v="14081462"/>
    <x v="3"/>
    <x v="51"/>
    <x v="1"/>
    <x v="2"/>
    <n v="4"/>
    <n v="8.17197"/>
    <s v="Сплачено"/>
  </r>
  <r>
    <s v="14081462"/>
    <x v="3"/>
    <x v="51"/>
    <x v="1"/>
    <x v="3"/>
    <n v="69"/>
    <n v="295.01414"/>
    <s v="Сплачено"/>
  </r>
  <r>
    <s v="14081462"/>
    <x v="3"/>
    <x v="51"/>
    <x v="1"/>
    <x v="5"/>
    <n v="4"/>
    <n v="107.92740000000001"/>
    <s v="Сплачено"/>
  </r>
  <r>
    <s v="14081462"/>
    <x v="3"/>
    <x v="51"/>
    <x v="1"/>
    <x v="6"/>
    <n v="22"/>
    <n v="538.92500000000007"/>
    <s v="Сплачено"/>
  </r>
  <r>
    <s v="14081462"/>
    <x v="3"/>
    <x v="51"/>
    <x v="4"/>
    <x v="9"/>
    <n v="13"/>
    <n v="69.727519999999998"/>
    <s v="Сплачено"/>
  </r>
  <r>
    <s v="23655123"/>
    <x v="3"/>
    <x v="52"/>
    <x v="1"/>
    <x v="3"/>
    <n v="1"/>
    <n v="11.057319999999999"/>
    <s v="Сплачено"/>
  </r>
  <r>
    <s v="1416912"/>
    <x v="3"/>
    <x v="53"/>
    <x v="5"/>
    <x v="10"/>
    <n v="10"/>
    <n v="68.637"/>
    <s v="Сплачено"/>
  </r>
  <r>
    <s v="30210100"/>
    <x v="3"/>
    <x v="54"/>
    <x v="0"/>
    <x v="0"/>
    <n v="294"/>
    <n v="307.08940000000001"/>
    <s v="Сплачено"/>
  </r>
  <r>
    <s v="30210100"/>
    <x v="3"/>
    <x v="54"/>
    <x v="1"/>
    <x v="2"/>
    <n v="3"/>
    <n v="4.0129999999999999"/>
    <s v="Сплачено"/>
  </r>
  <r>
    <s v="30210100"/>
    <x v="3"/>
    <x v="54"/>
    <x v="1"/>
    <x v="3"/>
    <n v="15"/>
    <n v="38.568800000000003"/>
    <s v="Сплачено"/>
  </r>
  <r>
    <s v="30210100"/>
    <x v="3"/>
    <x v="54"/>
    <x v="1"/>
    <x v="4"/>
    <n v="8"/>
    <n v="5.6989999999999998"/>
    <s v="Сплачено"/>
  </r>
  <r>
    <s v="34705622"/>
    <x v="3"/>
    <x v="67"/>
    <x v="1"/>
    <x v="1"/>
    <n v="180"/>
    <n v="12.42"/>
    <s v="Сплачено"/>
  </r>
  <r>
    <s v="34705622"/>
    <x v="3"/>
    <x v="67"/>
    <x v="1"/>
    <x v="3"/>
    <n v="136"/>
    <n v="201.68396999999999"/>
    <s v="Сплачено"/>
  </r>
  <r>
    <s v="34705622"/>
    <x v="3"/>
    <x v="67"/>
    <x v="1"/>
    <x v="4"/>
    <n v="32"/>
    <n v="170.03415000000001"/>
    <s v="Сплачено"/>
  </r>
  <r>
    <s v="34705622"/>
    <x v="3"/>
    <x v="67"/>
    <x v="1"/>
    <x v="5"/>
    <n v="1"/>
    <n v="3.00651"/>
    <s v="Сплачено"/>
  </r>
  <r>
    <s v="34705622"/>
    <x v="3"/>
    <x v="67"/>
    <x v="1"/>
    <x v="6"/>
    <n v="53"/>
    <n v="2229.90013"/>
    <s v="Сплачено"/>
  </r>
  <r>
    <s v="34705622"/>
    <x v="3"/>
    <x v="67"/>
    <x v="4"/>
    <x v="9"/>
    <n v="1"/>
    <n v="9.8393099999999993"/>
    <s v="Сплачено"/>
  </r>
  <r>
    <s v="31396526"/>
    <x v="3"/>
    <x v="70"/>
    <x v="0"/>
    <x v="0"/>
    <n v="4"/>
    <n v="4.6139599999999996"/>
    <s v="Сплачено"/>
  </r>
  <r>
    <s v="03187648"/>
    <x v="4"/>
    <x v="0"/>
    <x v="0"/>
    <x v="0"/>
    <n v="24"/>
    <n v="16.23997"/>
    <s v="Сплачено"/>
  </r>
  <r>
    <s v="03187648"/>
    <x v="4"/>
    <x v="0"/>
    <x v="1"/>
    <x v="1"/>
    <n v="3"/>
    <n v="1.0395000000000001"/>
    <s v="Сплачено"/>
  </r>
  <r>
    <s v="03187648"/>
    <x v="4"/>
    <x v="0"/>
    <x v="1"/>
    <x v="3"/>
    <n v="2"/>
    <n v="0.32785999999999998"/>
    <s v="Сплачено"/>
  </r>
  <r>
    <s v="03187648"/>
    <x v="4"/>
    <x v="0"/>
    <x v="1"/>
    <x v="6"/>
    <n v="10"/>
    <n v="280.73037999999997"/>
    <s v="Сплачено"/>
  </r>
  <r>
    <s v="03187648"/>
    <x v="4"/>
    <x v="0"/>
    <x v="4"/>
    <x v="9"/>
    <n v="2"/>
    <n v="7.3236699999999999"/>
    <s v="Сплачено"/>
  </r>
  <r>
    <s v="24704102"/>
    <x v="4"/>
    <x v="1"/>
    <x v="0"/>
    <x v="0"/>
    <n v="8120"/>
    <n v="6706.8981100000001"/>
    <s v="Сплачено"/>
  </r>
  <r>
    <s v="24704102"/>
    <x v="4"/>
    <x v="1"/>
    <x v="1"/>
    <x v="1"/>
    <n v="1473"/>
    <n v="106.57888"/>
    <s v="Сплачено"/>
  </r>
  <r>
    <s v="24704102"/>
    <x v="4"/>
    <x v="1"/>
    <x v="1"/>
    <x v="2"/>
    <n v="9"/>
    <n v="11.719329999999999"/>
    <s v="Сплачено"/>
  </r>
  <r>
    <s v="24704102"/>
    <x v="4"/>
    <x v="1"/>
    <x v="1"/>
    <x v="3"/>
    <n v="2390"/>
    <n v="909.80880000000002"/>
    <s v="Сплачено"/>
  </r>
  <r>
    <s v="24704102"/>
    <x v="4"/>
    <x v="1"/>
    <x v="1"/>
    <x v="4"/>
    <n v="304"/>
    <n v="342.23818"/>
    <s v="Сплачено"/>
  </r>
  <r>
    <s v="24704102"/>
    <x v="4"/>
    <x v="1"/>
    <x v="1"/>
    <x v="5"/>
    <n v="14"/>
    <n v="102.15091"/>
    <s v="Сплачено"/>
  </r>
  <r>
    <s v="24704102"/>
    <x v="4"/>
    <x v="1"/>
    <x v="1"/>
    <x v="6"/>
    <n v="176"/>
    <n v="5879.9140900000002"/>
    <s v="Сплачено"/>
  </r>
  <r>
    <s v="24704102"/>
    <x v="4"/>
    <x v="1"/>
    <x v="2"/>
    <x v="7"/>
    <n v="121"/>
    <n v="15.85825"/>
    <s v="Сплачено"/>
  </r>
  <r>
    <s v="24704102"/>
    <x v="4"/>
    <x v="1"/>
    <x v="3"/>
    <x v="8"/>
    <n v="3"/>
    <n v="19.772000000000002"/>
    <s v="Сплачено"/>
  </r>
  <r>
    <s v="24704102"/>
    <x v="4"/>
    <x v="1"/>
    <x v="4"/>
    <x v="9"/>
    <n v="69"/>
    <n v="613.72353999999996"/>
    <s v="Сплачено"/>
  </r>
  <r>
    <s v="03187691"/>
    <x v="4"/>
    <x v="2"/>
    <x v="0"/>
    <x v="0"/>
    <n v="150"/>
    <n v="162.17316"/>
    <s v="Сплачено"/>
  </r>
  <r>
    <s v="03187691"/>
    <x v="4"/>
    <x v="2"/>
    <x v="1"/>
    <x v="1"/>
    <n v="45"/>
    <n v="3.0393000000000003"/>
    <s v="Сплачено"/>
  </r>
  <r>
    <s v="03187691"/>
    <x v="4"/>
    <x v="2"/>
    <x v="1"/>
    <x v="2"/>
    <n v="2"/>
    <n v="0.93862000000000001"/>
    <s v="Сплачено"/>
  </r>
  <r>
    <s v="03187691"/>
    <x v="4"/>
    <x v="2"/>
    <x v="1"/>
    <x v="3"/>
    <n v="15"/>
    <n v="31.198879999999999"/>
    <s v="Сплачено"/>
  </r>
  <r>
    <s v="03187691"/>
    <x v="4"/>
    <x v="2"/>
    <x v="1"/>
    <x v="4"/>
    <n v="6"/>
    <n v="9.8233899999999998"/>
    <s v="Сплачено"/>
  </r>
  <r>
    <s v="03187691"/>
    <x v="4"/>
    <x v="2"/>
    <x v="1"/>
    <x v="5"/>
    <n v="2"/>
    <n v="28.7011"/>
    <s v="Сплачено"/>
  </r>
  <r>
    <s v="03187691"/>
    <x v="4"/>
    <x v="2"/>
    <x v="1"/>
    <x v="6"/>
    <n v="16"/>
    <n v="265.23792000000003"/>
    <s v="Сплачено"/>
  </r>
  <r>
    <s v="03187691"/>
    <x v="4"/>
    <x v="2"/>
    <x v="4"/>
    <x v="9"/>
    <n v="6"/>
    <n v="16.23265"/>
    <s v="Сплачено"/>
  </r>
  <r>
    <s v="03187714"/>
    <x v="4"/>
    <x v="3"/>
    <x v="5"/>
    <x v="10"/>
    <n v="63"/>
    <n v="639.04198999999994"/>
    <s v="Сплачено"/>
  </r>
  <r>
    <s v="03187714"/>
    <x v="4"/>
    <x v="3"/>
    <x v="7"/>
    <x v="12"/>
    <n v="6"/>
    <n v="55.782000000000004"/>
    <s v="Сплачено"/>
  </r>
  <r>
    <s v="03187714"/>
    <x v="4"/>
    <x v="3"/>
    <x v="3"/>
    <x v="8"/>
    <n v="2"/>
    <n v="41.739989999999999"/>
    <s v="Сплачено"/>
  </r>
  <r>
    <s v="03187714"/>
    <x v="4"/>
    <x v="3"/>
    <x v="4"/>
    <x v="9"/>
    <n v="1"/>
    <n v="16.774380000000001"/>
    <s v="Сплачено"/>
  </r>
  <r>
    <s v="03187714"/>
    <x v="4"/>
    <x v="3"/>
    <x v="0"/>
    <x v="0"/>
    <n v="8"/>
    <n v="7.2133699999999994"/>
    <s v="Сплачено"/>
  </r>
  <r>
    <s v="03187714"/>
    <x v="4"/>
    <x v="3"/>
    <x v="1"/>
    <x v="3"/>
    <n v="4"/>
    <n v="6.6173999999999999"/>
    <s v="Сплачено"/>
  </r>
  <r>
    <s v="03187720"/>
    <x v="4"/>
    <x v="5"/>
    <x v="0"/>
    <x v="0"/>
    <n v="4"/>
    <n v="4.9104000000000001"/>
    <s v="Сплачено"/>
  </r>
  <r>
    <s v="30382727"/>
    <x v="4"/>
    <x v="6"/>
    <x v="6"/>
    <x v="1"/>
    <n v="2955"/>
    <n v="635.32500000000005"/>
    <s v="Сплачено"/>
  </r>
  <r>
    <s v="30382727"/>
    <x v="4"/>
    <x v="6"/>
    <x v="6"/>
    <x v="11"/>
    <n v="1019"/>
    <n v="1209.5530000000001"/>
    <s v="Сплачено"/>
  </r>
  <r>
    <s v="30382727"/>
    <x v="4"/>
    <x v="6"/>
    <x v="6"/>
    <x v="2"/>
    <n v="559"/>
    <n v="398.00800000000004"/>
    <s v="Сплачено"/>
  </r>
  <r>
    <s v="35295257"/>
    <x v="4"/>
    <x v="7"/>
    <x v="7"/>
    <x v="12"/>
    <n v="8"/>
    <n v="40.502000000000002"/>
    <s v="Сплачено"/>
  </r>
  <r>
    <s v="33195667"/>
    <x v="4"/>
    <x v="71"/>
    <x v="1"/>
    <x v="1"/>
    <n v="36"/>
    <n v="2.88"/>
    <s v="Сплачено"/>
  </r>
  <r>
    <s v="33195667"/>
    <x v="4"/>
    <x v="71"/>
    <x v="1"/>
    <x v="3"/>
    <n v="139"/>
    <n v="467.58244999999999"/>
    <s v="Сплачено"/>
  </r>
  <r>
    <s v="33195667"/>
    <x v="4"/>
    <x v="71"/>
    <x v="1"/>
    <x v="6"/>
    <n v="9"/>
    <n v="172.90447999999998"/>
    <s v="Сплачено"/>
  </r>
  <r>
    <s v="32764377"/>
    <x v="4"/>
    <x v="8"/>
    <x v="0"/>
    <x v="0"/>
    <n v="30"/>
    <n v="30.411449999999999"/>
    <s v="Сплачено"/>
  </r>
  <r>
    <s v="35893072"/>
    <x v="4"/>
    <x v="9"/>
    <x v="7"/>
    <x v="12"/>
    <n v="4"/>
    <n v="36.072000000000003"/>
    <s v="Сплачено"/>
  </r>
  <r>
    <s v="35893072"/>
    <x v="4"/>
    <x v="9"/>
    <x v="1"/>
    <x v="3"/>
    <n v="5"/>
    <n v="65.63"/>
    <s v="Сплачено"/>
  </r>
  <r>
    <s v="33202364"/>
    <x v="4"/>
    <x v="10"/>
    <x v="0"/>
    <x v="0"/>
    <n v="12"/>
    <n v="15.446000000000002"/>
    <s v="Сплачено"/>
  </r>
  <r>
    <s v="33202364"/>
    <x v="4"/>
    <x v="10"/>
    <x v="1"/>
    <x v="3"/>
    <n v="4"/>
    <n v="19.492000000000001"/>
    <s v="Сплачено"/>
  </r>
  <r>
    <s v="33202364"/>
    <x v="4"/>
    <x v="10"/>
    <x v="1"/>
    <x v="6"/>
    <n v="4"/>
    <n v="72.3"/>
    <s v="Сплачено"/>
  </r>
  <r>
    <s v="31861445"/>
    <x v="4"/>
    <x v="11"/>
    <x v="7"/>
    <x v="12"/>
    <n v="50"/>
    <n v="13.668000000000001"/>
    <s v="Сплачено"/>
  </r>
  <r>
    <s v="19026166"/>
    <x v="4"/>
    <x v="12"/>
    <x v="7"/>
    <x v="12"/>
    <n v="5"/>
    <n v="36.471000000000004"/>
    <s v="Сплачено"/>
  </r>
  <r>
    <s v="19127186"/>
    <x v="4"/>
    <x v="13"/>
    <x v="1"/>
    <x v="3"/>
    <n v="6"/>
    <n v="20.003550000000001"/>
    <s v="Сплачено"/>
  </r>
  <r>
    <s v="19127186"/>
    <x v="4"/>
    <x v="13"/>
    <x v="1"/>
    <x v="4"/>
    <n v="1"/>
    <n v="4.3693799999999996"/>
    <s v="Сплачено"/>
  </r>
  <r>
    <s v="37424181"/>
    <x v="4"/>
    <x v="14"/>
    <x v="0"/>
    <x v="0"/>
    <n v="8"/>
    <n v="5.2782900000000001"/>
    <s v="Сплачено"/>
  </r>
  <r>
    <s v="37424181"/>
    <x v="4"/>
    <x v="14"/>
    <x v="1"/>
    <x v="1"/>
    <n v="14"/>
    <n v="8.8659999999999997"/>
    <s v="Сплачено"/>
  </r>
  <r>
    <s v="37424181"/>
    <x v="4"/>
    <x v="14"/>
    <x v="1"/>
    <x v="6"/>
    <n v="3"/>
    <n v="61.125459999999997"/>
    <s v="Сплачено"/>
  </r>
  <r>
    <s v="37424181"/>
    <x v="4"/>
    <x v="14"/>
    <x v="4"/>
    <x v="9"/>
    <n v="1"/>
    <n v="9.4092199999999995"/>
    <s v="Сплачено"/>
  </r>
  <r>
    <s v="33495966"/>
    <x v="4"/>
    <x v="15"/>
    <x v="1"/>
    <x v="2"/>
    <n v="4"/>
    <n v="10.35"/>
    <s v="Сплачено"/>
  </r>
  <r>
    <s v="33495966"/>
    <x v="4"/>
    <x v="15"/>
    <x v="1"/>
    <x v="3"/>
    <n v="3"/>
    <n v="21.9482"/>
    <s v="Сплачено"/>
  </r>
  <r>
    <s v="33133773"/>
    <x v="4"/>
    <x v="16"/>
    <x v="0"/>
    <x v="0"/>
    <n v="400"/>
    <n v="429.72098999999997"/>
    <s v="Сплачено"/>
  </r>
  <r>
    <s v="33133773"/>
    <x v="4"/>
    <x v="16"/>
    <x v="1"/>
    <x v="3"/>
    <n v="8"/>
    <n v="4.6480000000000006"/>
    <s v="Сплачено"/>
  </r>
  <r>
    <s v="33086179"/>
    <x v="4"/>
    <x v="72"/>
    <x v="1"/>
    <x v="4"/>
    <n v="57"/>
    <n v="283.17900000000003"/>
    <s v="Сплачено"/>
  </r>
  <r>
    <s v="36685451"/>
    <x v="4"/>
    <x v="17"/>
    <x v="1"/>
    <x v="1"/>
    <n v="1"/>
    <n v="7.59"/>
    <s v="Сплачено"/>
  </r>
  <r>
    <s v="14053655"/>
    <x v="4"/>
    <x v="18"/>
    <x v="0"/>
    <x v="0"/>
    <n v="80"/>
    <n v="86.851979999999998"/>
    <s v="Сплачено"/>
  </r>
  <r>
    <s v="14053655"/>
    <x v="4"/>
    <x v="18"/>
    <x v="5"/>
    <x v="10"/>
    <n v="69"/>
    <n v="867.08900000000006"/>
    <s v="Сплачено"/>
  </r>
  <r>
    <s v="14053655"/>
    <x v="4"/>
    <x v="18"/>
    <x v="1"/>
    <x v="4"/>
    <n v="1"/>
    <n v="0.68593999999999999"/>
    <s v="Сплачено"/>
  </r>
  <r>
    <s v="32236225"/>
    <x v="4"/>
    <x v="19"/>
    <x v="3"/>
    <x v="8"/>
    <n v="1"/>
    <n v="6.7176799999999997"/>
    <s v="Сплачено"/>
  </r>
  <r>
    <s v="22860631"/>
    <x v="4"/>
    <x v="20"/>
    <x v="5"/>
    <x v="10"/>
    <n v="49"/>
    <n v="969.39600000000007"/>
    <s v="Сплачено"/>
  </r>
  <r>
    <s v="22860631"/>
    <x v="4"/>
    <x v="20"/>
    <x v="7"/>
    <x v="12"/>
    <n v="32"/>
    <n v="96.746000000000009"/>
    <s v="Сплачено"/>
  </r>
  <r>
    <s v="22860631"/>
    <x v="4"/>
    <x v="20"/>
    <x v="3"/>
    <x v="8"/>
    <n v="4"/>
    <n v="32.399439999999998"/>
    <s v="Сплачено"/>
  </r>
  <r>
    <s v="25271094"/>
    <x v="4"/>
    <x v="56"/>
    <x v="1"/>
    <x v="1"/>
    <n v="2"/>
    <n v="0.98350000000000004"/>
    <s v="Сплачено"/>
  </r>
  <r>
    <s v="25271094"/>
    <x v="4"/>
    <x v="56"/>
    <x v="1"/>
    <x v="6"/>
    <n v="1"/>
    <n v="43.738900000000001"/>
    <s v="Сплачено"/>
  </r>
  <r>
    <s v="25271094"/>
    <x v="4"/>
    <x v="56"/>
    <x v="4"/>
    <x v="9"/>
    <n v="1"/>
    <n v="17.698449999999998"/>
    <s v="Сплачено"/>
  </r>
  <r>
    <s v="33206212"/>
    <x v="4"/>
    <x v="21"/>
    <x v="0"/>
    <x v="0"/>
    <n v="12"/>
    <n v="7.7744399999999994"/>
    <s v="Сплачено"/>
  </r>
  <r>
    <s v="33206212"/>
    <x v="4"/>
    <x v="21"/>
    <x v="1"/>
    <x v="4"/>
    <n v="1"/>
    <n v="5.4239299999999995"/>
    <s v="Сплачено"/>
  </r>
  <r>
    <s v="33206212"/>
    <x v="4"/>
    <x v="21"/>
    <x v="4"/>
    <x v="9"/>
    <n v="1"/>
    <n v="19.85679"/>
    <s v="Сплачено"/>
  </r>
  <r>
    <s v="22721757"/>
    <x v="4"/>
    <x v="24"/>
    <x v="7"/>
    <x v="12"/>
    <n v="1"/>
    <n v="0.57000000000000006"/>
    <s v="Сплачено"/>
  </r>
  <r>
    <s v="37588415"/>
    <x v="4"/>
    <x v="26"/>
    <x v="5"/>
    <x v="10"/>
    <n v="27"/>
    <n v="351.13499999999999"/>
    <s v="Сплачено"/>
  </r>
  <r>
    <s v="32250962"/>
    <x v="4"/>
    <x v="27"/>
    <x v="5"/>
    <x v="10"/>
    <n v="57"/>
    <n v="670.22800000000007"/>
    <s v="Сплачено"/>
  </r>
  <r>
    <s v="32250962"/>
    <x v="4"/>
    <x v="27"/>
    <x v="7"/>
    <x v="12"/>
    <n v="94"/>
    <n v="171.46600000000001"/>
    <s v="Сплачено"/>
  </r>
  <r>
    <s v="32250962"/>
    <x v="4"/>
    <x v="27"/>
    <x v="7"/>
    <x v="12"/>
    <n v="49"/>
    <n v="66.88900000000001"/>
    <s v="Сплачено"/>
  </r>
  <r>
    <s v="32250962"/>
    <x v="4"/>
    <x v="27"/>
    <x v="7"/>
    <x v="12"/>
    <n v="255"/>
    <n v="61.956000000000003"/>
    <s v="Сплачено"/>
  </r>
  <r>
    <s v="30724966"/>
    <x v="4"/>
    <x v="28"/>
    <x v="5"/>
    <x v="10"/>
    <n v="3"/>
    <n v="24.957000000000001"/>
    <s v="Сплачено"/>
  </r>
  <r>
    <s v="39165512"/>
    <x v="4"/>
    <x v="29"/>
    <x v="1"/>
    <x v="4"/>
    <n v="5"/>
    <n v="28.533669999999997"/>
    <s v="Сплачено"/>
  </r>
  <r>
    <s v="31317122"/>
    <x v="4"/>
    <x v="30"/>
    <x v="7"/>
    <x v="12"/>
    <n v="2"/>
    <n v="49.61"/>
    <s v="Сплачено"/>
  </r>
  <r>
    <s v="31317122"/>
    <x v="4"/>
    <x v="30"/>
    <x v="7"/>
    <x v="12"/>
    <n v="20"/>
    <n v="38.337000000000003"/>
    <s v="Сплачено"/>
  </r>
  <r>
    <s v="31317122"/>
    <x v="4"/>
    <x v="30"/>
    <x v="7"/>
    <x v="12"/>
    <n v="3"/>
    <n v="2.56"/>
    <s v="Сплачено"/>
  </r>
  <r>
    <s v="31317122"/>
    <x v="4"/>
    <x v="30"/>
    <x v="7"/>
    <x v="12"/>
    <n v="5"/>
    <n v="14.957000000000001"/>
    <s v="Сплачено"/>
  </r>
  <r>
    <s v="31317122"/>
    <x v="4"/>
    <x v="30"/>
    <x v="7"/>
    <x v="12"/>
    <n v="16"/>
    <n v="8.1710000000000012"/>
    <s v="Сплачено"/>
  </r>
  <r>
    <s v="31317122"/>
    <x v="4"/>
    <x v="30"/>
    <x v="7"/>
    <x v="12"/>
    <n v="96"/>
    <n v="31.383000000000003"/>
    <s v="Сплачено"/>
  </r>
  <r>
    <s v="32408558"/>
    <x v="4"/>
    <x v="31"/>
    <x v="5"/>
    <x v="10"/>
    <n v="230"/>
    <n v="3637.0830000000001"/>
    <s v="Сплачено"/>
  </r>
  <r>
    <s v="32408558"/>
    <x v="4"/>
    <x v="31"/>
    <x v="7"/>
    <x v="12"/>
    <n v="18"/>
    <n v="17.469000000000001"/>
    <s v="Сплачено"/>
  </r>
  <r>
    <s v="32408558"/>
    <x v="4"/>
    <x v="31"/>
    <x v="7"/>
    <x v="12"/>
    <n v="41"/>
    <n v="373.44800000000004"/>
    <s v="Сплачено"/>
  </r>
  <r>
    <s v="38878303"/>
    <x v="4"/>
    <x v="63"/>
    <x v="1"/>
    <x v="6"/>
    <n v="1"/>
    <n v="23.953029999999998"/>
    <s v="Сплачено"/>
  </r>
  <r>
    <s v="34182067"/>
    <x v="4"/>
    <x v="32"/>
    <x v="5"/>
    <x v="10"/>
    <n v="26"/>
    <n v="424"/>
    <s v="Сплачено"/>
  </r>
  <r>
    <s v="34182067"/>
    <x v="4"/>
    <x v="32"/>
    <x v="7"/>
    <x v="12"/>
    <n v="55"/>
    <n v="81.844000000000008"/>
    <s v="Сплачено"/>
  </r>
  <r>
    <s v="34182067"/>
    <x v="4"/>
    <x v="32"/>
    <x v="7"/>
    <x v="12"/>
    <n v="11"/>
    <n v="13.708"/>
    <s v="Сплачено"/>
  </r>
  <r>
    <s v="34182067"/>
    <x v="4"/>
    <x v="32"/>
    <x v="7"/>
    <x v="12"/>
    <n v="76"/>
    <n v="1246.722"/>
    <s v="Сплачено"/>
  </r>
  <r>
    <s v="34182067"/>
    <x v="4"/>
    <x v="32"/>
    <x v="7"/>
    <x v="12"/>
    <n v="8"/>
    <n v="3.5420000000000003"/>
    <s v="Сплачено"/>
  </r>
  <r>
    <s v="34182067"/>
    <x v="4"/>
    <x v="32"/>
    <x v="7"/>
    <x v="12"/>
    <n v="113"/>
    <n v="25.486000000000001"/>
    <s v="Сплачено"/>
  </r>
  <r>
    <s v="34182067"/>
    <x v="4"/>
    <x v="32"/>
    <x v="8"/>
    <x v="13"/>
    <n v="113"/>
    <n v="89.660979999999995"/>
    <s v="Сплачено"/>
  </r>
  <r>
    <s v="36412374"/>
    <x v="4"/>
    <x v="33"/>
    <x v="5"/>
    <x v="10"/>
    <n v="23"/>
    <n v="234.91600000000003"/>
    <s v="Сплачено"/>
  </r>
  <r>
    <s v="36412374"/>
    <x v="4"/>
    <x v="33"/>
    <x v="7"/>
    <x v="12"/>
    <n v="14"/>
    <n v="40.526000000000003"/>
    <s v="Сплачено"/>
  </r>
  <r>
    <s v="36412374"/>
    <x v="4"/>
    <x v="33"/>
    <x v="7"/>
    <x v="12"/>
    <n v="24"/>
    <n v="26.442"/>
    <s v="Сплачено"/>
  </r>
  <r>
    <s v="36412374"/>
    <x v="4"/>
    <x v="33"/>
    <x v="7"/>
    <x v="12"/>
    <n v="228"/>
    <n v="57.003"/>
    <s v="Сплачено"/>
  </r>
  <r>
    <s v="38848593"/>
    <x v="4"/>
    <x v="34"/>
    <x v="5"/>
    <x v="10"/>
    <n v="208"/>
    <n v="5787.7040000000006"/>
    <s v="Сплачено"/>
  </r>
  <r>
    <s v="38198746"/>
    <x v="4"/>
    <x v="35"/>
    <x v="5"/>
    <x v="10"/>
    <n v="1"/>
    <n v="25.903000000000002"/>
    <s v="Сплачено"/>
  </r>
  <r>
    <s v="33240976"/>
    <x v="4"/>
    <x v="57"/>
    <x v="0"/>
    <x v="0"/>
    <n v="4"/>
    <n v="3.9546699999999997"/>
    <s v="Сплачено"/>
  </r>
  <r>
    <s v="33240976"/>
    <x v="4"/>
    <x v="57"/>
    <x v="1"/>
    <x v="1"/>
    <n v="8"/>
    <n v="1.44"/>
    <s v="Сплачено"/>
  </r>
  <r>
    <s v="33240976"/>
    <x v="4"/>
    <x v="57"/>
    <x v="1"/>
    <x v="3"/>
    <n v="9"/>
    <n v="48.318289999999998"/>
    <s v="Сплачено"/>
  </r>
  <r>
    <s v="33240976"/>
    <x v="4"/>
    <x v="57"/>
    <x v="1"/>
    <x v="6"/>
    <n v="3"/>
    <n v="66.215119999999999"/>
    <s v="Сплачено"/>
  </r>
  <r>
    <s v="37188260"/>
    <x v="4"/>
    <x v="36"/>
    <x v="1"/>
    <x v="3"/>
    <n v="2"/>
    <n v="14.83188"/>
    <s v="Сплачено"/>
  </r>
  <r>
    <s v="31472355"/>
    <x v="4"/>
    <x v="37"/>
    <x v="5"/>
    <x v="10"/>
    <n v="78"/>
    <n v="939.71900000000005"/>
    <s v="Сплачено"/>
  </r>
  <r>
    <s v="16477158"/>
    <x v="4"/>
    <x v="38"/>
    <x v="5"/>
    <x v="10"/>
    <n v="19"/>
    <n v="124.29"/>
    <s v="Сплачено"/>
  </r>
  <r>
    <s v="16477158"/>
    <x v="4"/>
    <x v="38"/>
    <x v="7"/>
    <x v="12"/>
    <n v="13"/>
    <n v="38.532000000000004"/>
    <s v="Сплачено"/>
  </r>
  <r>
    <s v="16477158"/>
    <x v="4"/>
    <x v="38"/>
    <x v="7"/>
    <x v="12"/>
    <n v="12"/>
    <n v="33.038000000000004"/>
    <s v="Сплачено"/>
  </r>
  <r>
    <s v="16477158"/>
    <x v="4"/>
    <x v="38"/>
    <x v="7"/>
    <x v="12"/>
    <n v="105"/>
    <n v="355.822"/>
    <s v="Сплачено"/>
  </r>
  <r>
    <s v="16477158"/>
    <x v="4"/>
    <x v="38"/>
    <x v="7"/>
    <x v="12"/>
    <n v="4"/>
    <n v="8.2240000000000002"/>
    <s v="Сплачено"/>
  </r>
  <r>
    <s v="38634477"/>
    <x v="4"/>
    <x v="39"/>
    <x v="0"/>
    <x v="0"/>
    <n v="12"/>
    <n v="7.9525199999999998"/>
    <s v="Сплачено"/>
  </r>
  <r>
    <s v="38634477"/>
    <x v="4"/>
    <x v="39"/>
    <x v="1"/>
    <x v="3"/>
    <n v="1"/>
    <n v="12.30739"/>
    <s v="Сплачено"/>
  </r>
  <r>
    <s v="39489172"/>
    <x v="4"/>
    <x v="40"/>
    <x v="1"/>
    <x v="3"/>
    <n v="15"/>
    <n v="126.97208999999999"/>
    <s v="Сплачено"/>
  </r>
  <r>
    <s v="19343777"/>
    <x v="4"/>
    <x v="41"/>
    <x v="1"/>
    <x v="1"/>
    <n v="4"/>
    <n v="1.6531199999999999"/>
    <s v="Сплачено"/>
  </r>
  <r>
    <s v="19343777"/>
    <x v="4"/>
    <x v="41"/>
    <x v="1"/>
    <x v="6"/>
    <n v="5"/>
    <n v="106.23898"/>
    <s v="Сплачено"/>
  </r>
  <r>
    <s v="19343777"/>
    <x v="4"/>
    <x v="41"/>
    <x v="4"/>
    <x v="9"/>
    <n v="2"/>
    <n v="1.3640599999999998"/>
    <s v="Сплачено"/>
  </r>
  <r>
    <s v="19468013"/>
    <x v="4"/>
    <x v="43"/>
    <x v="1"/>
    <x v="3"/>
    <n v="1"/>
    <n v="13.39533"/>
    <s v="Сплачено"/>
  </r>
  <r>
    <s v="19468013"/>
    <x v="4"/>
    <x v="43"/>
    <x v="1"/>
    <x v="6"/>
    <n v="3"/>
    <n v="53.160059999999994"/>
    <s v="Сплачено"/>
  </r>
  <r>
    <s v="32422939"/>
    <x v="4"/>
    <x v="44"/>
    <x v="1"/>
    <x v="3"/>
    <n v="7"/>
    <n v="69.406800000000004"/>
    <s v="Сплачено"/>
  </r>
  <r>
    <s v="31663234"/>
    <x v="4"/>
    <x v="45"/>
    <x v="1"/>
    <x v="6"/>
    <n v="1"/>
    <n v="15.196400000000001"/>
    <s v="Сплачено"/>
  </r>
  <r>
    <s v="38632663"/>
    <x v="4"/>
    <x v="58"/>
    <x v="1"/>
    <x v="4"/>
    <n v="1"/>
    <n v="5.6725300000000001"/>
    <s v="Сплачено"/>
  </r>
  <r>
    <s v="30753934"/>
    <x v="4"/>
    <x v="46"/>
    <x v="7"/>
    <x v="12"/>
    <n v="177"/>
    <n v="69.948999999999998"/>
    <s v="Сплачено"/>
  </r>
  <r>
    <s v="32852274"/>
    <x v="4"/>
    <x v="47"/>
    <x v="1"/>
    <x v="6"/>
    <n v="2"/>
    <n v="28.782409999999999"/>
    <s v="Сплачено"/>
  </r>
  <r>
    <s v="31782166"/>
    <x v="4"/>
    <x v="59"/>
    <x v="1"/>
    <x v="1"/>
    <n v="78"/>
    <n v="4.02325"/>
    <s v="Сплачено"/>
  </r>
  <r>
    <s v="31782166"/>
    <x v="4"/>
    <x v="59"/>
    <x v="1"/>
    <x v="3"/>
    <n v="269"/>
    <n v="172.64569"/>
    <s v="Сплачено"/>
  </r>
  <r>
    <s v="31782166"/>
    <x v="4"/>
    <x v="59"/>
    <x v="1"/>
    <x v="4"/>
    <n v="40"/>
    <n v="151.07464999999999"/>
    <s v="Сплачено"/>
  </r>
  <r>
    <s v="31782166"/>
    <x v="4"/>
    <x v="59"/>
    <x v="1"/>
    <x v="5"/>
    <n v="1"/>
    <n v="7.6889399999999997"/>
    <s v="Сплачено"/>
  </r>
  <r>
    <s v="31782166"/>
    <x v="4"/>
    <x v="59"/>
    <x v="1"/>
    <x v="6"/>
    <n v="18"/>
    <n v="571.77008999999998"/>
    <s v="Сплачено"/>
  </r>
  <r>
    <s v="29427110"/>
    <x v="4"/>
    <x v="66"/>
    <x v="3"/>
    <x v="8"/>
    <n v="4"/>
    <n v="40.995709999999995"/>
    <s v="Сплачено"/>
  </r>
  <r>
    <s v="2481110572"/>
    <x v="4"/>
    <x v="48"/>
    <x v="7"/>
    <x v="12"/>
    <n v="5"/>
    <n v="0.77850000000000008"/>
    <s v="Сплачено"/>
  </r>
  <r>
    <s v="31955219"/>
    <x v="4"/>
    <x v="49"/>
    <x v="7"/>
    <x v="12"/>
    <n v="2"/>
    <n v="16.506"/>
    <s v="Сплачено"/>
  </r>
  <r>
    <s v="03187743"/>
    <x v="4"/>
    <x v="50"/>
    <x v="7"/>
    <x v="12"/>
    <n v="21"/>
    <n v="29.37"/>
    <s v="Сплачено"/>
  </r>
  <r>
    <s v="03187743"/>
    <x v="4"/>
    <x v="50"/>
    <x v="7"/>
    <x v="12"/>
    <n v="1"/>
    <n v="3.7730000000000001"/>
    <s v="Сплачено"/>
  </r>
  <r>
    <s v="03187743"/>
    <x v="4"/>
    <x v="50"/>
    <x v="7"/>
    <x v="12"/>
    <n v="17"/>
    <n v="47.533000000000001"/>
    <s v="Сплачено"/>
  </r>
  <r>
    <s v="14081462"/>
    <x v="4"/>
    <x v="51"/>
    <x v="1"/>
    <x v="2"/>
    <n v="2"/>
    <n v="4.1913399999999994"/>
    <s v="Сплачено"/>
  </r>
  <r>
    <s v="14081462"/>
    <x v="4"/>
    <x v="51"/>
    <x v="1"/>
    <x v="3"/>
    <n v="10"/>
    <n v="40.872439999999997"/>
    <s v="Сплачено"/>
  </r>
  <r>
    <s v="23655123"/>
    <x v="4"/>
    <x v="52"/>
    <x v="0"/>
    <x v="0"/>
    <n v="246"/>
    <n v="209.94175000000001"/>
    <s v="Сплачено"/>
  </r>
  <r>
    <s v="23655123"/>
    <x v="4"/>
    <x v="52"/>
    <x v="1"/>
    <x v="1"/>
    <n v="1"/>
    <n v="3.8150000000000004"/>
    <s v="Сплачено"/>
  </r>
  <r>
    <s v="23655123"/>
    <x v="4"/>
    <x v="52"/>
    <x v="1"/>
    <x v="2"/>
    <n v="8"/>
    <n v="13.38377"/>
    <s v="Сплачено"/>
  </r>
  <r>
    <s v="23655123"/>
    <x v="4"/>
    <x v="52"/>
    <x v="1"/>
    <x v="3"/>
    <n v="145"/>
    <n v="597.05786000000001"/>
    <s v="Сплачено"/>
  </r>
  <r>
    <s v="23655123"/>
    <x v="4"/>
    <x v="52"/>
    <x v="1"/>
    <x v="4"/>
    <n v="39"/>
    <n v="153.43715"/>
    <s v="Сплачено"/>
  </r>
  <r>
    <s v="23655123"/>
    <x v="4"/>
    <x v="52"/>
    <x v="1"/>
    <x v="6"/>
    <n v="1"/>
    <n v="15"/>
    <s v="Сплачено"/>
  </r>
  <r>
    <s v="23655123"/>
    <x v="4"/>
    <x v="52"/>
    <x v="4"/>
    <x v="9"/>
    <n v="1"/>
    <n v="10.376659999999999"/>
    <s v="Сплачено"/>
  </r>
  <r>
    <s v="1416912"/>
    <x v="4"/>
    <x v="53"/>
    <x v="5"/>
    <x v="10"/>
    <n v="12"/>
    <n v="86.741"/>
    <s v="Сплачено"/>
  </r>
  <r>
    <s v="30210100"/>
    <x v="4"/>
    <x v="54"/>
    <x v="0"/>
    <x v="0"/>
    <n v="174"/>
    <n v="180.96460000000002"/>
    <s v="Сплачено"/>
  </r>
  <r>
    <s v="30210100"/>
    <x v="4"/>
    <x v="54"/>
    <x v="1"/>
    <x v="2"/>
    <n v="3"/>
    <n v="5.766"/>
    <s v="Сплачено"/>
  </r>
  <r>
    <s v="30210100"/>
    <x v="4"/>
    <x v="54"/>
    <x v="1"/>
    <x v="3"/>
    <n v="14"/>
    <n v="31.75"/>
    <s v="Сплачено"/>
  </r>
  <r>
    <s v="30210100"/>
    <x v="4"/>
    <x v="54"/>
    <x v="1"/>
    <x v="4"/>
    <n v="2"/>
    <n v="8.1777999999999995"/>
    <s v="Сплачено"/>
  </r>
  <r>
    <s v="03187648"/>
    <x v="5"/>
    <x v="0"/>
    <x v="0"/>
    <x v="0"/>
    <n v="2"/>
    <n v="1.3359000000000001"/>
    <s v="Сплачено"/>
  </r>
  <r>
    <s v="03187648"/>
    <x v="5"/>
    <x v="0"/>
    <x v="1"/>
    <x v="3"/>
    <n v="1"/>
    <n v="1.8707499999999999"/>
    <s v="Сплачено"/>
  </r>
  <r>
    <s v="03187691"/>
    <x v="5"/>
    <x v="2"/>
    <x v="0"/>
    <x v="0"/>
    <n v="12"/>
    <n v="11.023629999999999"/>
    <s v="Сплачено"/>
  </r>
  <r>
    <s v="03187691"/>
    <x v="5"/>
    <x v="2"/>
    <x v="1"/>
    <x v="1"/>
    <n v="12"/>
    <n v="0.8448"/>
    <s v="Сплачено"/>
  </r>
  <r>
    <s v="03187691"/>
    <x v="5"/>
    <x v="2"/>
    <x v="1"/>
    <x v="5"/>
    <n v="2"/>
    <n v="23.62369"/>
    <s v="Сплачено"/>
  </r>
  <r>
    <s v="03187691"/>
    <x v="5"/>
    <x v="2"/>
    <x v="1"/>
    <x v="6"/>
    <n v="2"/>
    <n v="31.36345"/>
    <s v="Сплачено"/>
  </r>
  <r>
    <s v="03187714"/>
    <x v="5"/>
    <x v="3"/>
    <x v="0"/>
    <x v="0"/>
    <n v="154"/>
    <n v="142.72372000000001"/>
    <s v="Сплачено"/>
  </r>
  <r>
    <s v="03187714"/>
    <x v="5"/>
    <x v="3"/>
    <x v="5"/>
    <x v="10"/>
    <n v="97"/>
    <n v="1083.8882100000001"/>
    <s v="Сплачено"/>
  </r>
  <r>
    <s v="03187714"/>
    <x v="5"/>
    <x v="3"/>
    <x v="1"/>
    <x v="1"/>
    <n v="24"/>
    <n v="8.9272000000000009"/>
    <s v="Сплачено"/>
  </r>
  <r>
    <s v="03187714"/>
    <x v="5"/>
    <x v="3"/>
    <x v="1"/>
    <x v="3"/>
    <n v="20"/>
    <n v="74.87988"/>
    <s v="Сплачено"/>
  </r>
  <r>
    <s v="03187714"/>
    <x v="5"/>
    <x v="3"/>
    <x v="1"/>
    <x v="4"/>
    <n v="18"/>
    <n v="77.96423999999999"/>
    <s v="Сплачено"/>
  </r>
  <r>
    <s v="03187714"/>
    <x v="5"/>
    <x v="3"/>
    <x v="1"/>
    <x v="5"/>
    <n v="2"/>
    <n v="17.289009999999998"/>
    <s v="Сплачено"/>
  </r>
  <r>
    <s v="03187714"/>
    <x v="5"/>
    <x v="3"/>
    <x v="1"/>
    <x v="6"/>
    <n v="24"/>
    <n v="420.60802999999999"/>
    <s v="Сплачено"/>
  </r>
  <r>
    <s v="03187714"/>
    <x v="5"/>
    <x v="3"/>
    <x v="3"/>
    <x v="8"/>
    <n v="10"/>
    <n v="188.80867000000001"/>
    <s v="Сплачено"/>
  </r>
  <r>
    <s v="03187714"/>
    <x v="5"/>
    <x v="3"/>
    <x v="4"/>
    <x v="9"/>
    <n v="4"/>
    <n v="14.569279999999999"/>
    <s v="Сплачено"/>
  </r>
  <r>
    <s v="03187714"/>
    <x v="5"/>
    <x v="3"/>
    <x v="0"/>
    <x v="0"/>
    <n v="1964"/>
    <n v="1932.1541500000001"/>
    <s v="Сплачено"/>
  </r>
  <r>
    <s v="03187714"/>
    <x v="5"/>
    <x v="3"/>
    <x v="1"/>
    <x v="1"/>
    <n v="73"/>
    <n v="28.636879999999998"/>
    <s v="Сплачено"/>
  </r>
  <r>
    <s v="03187714"/>
    <x v="5"/>
    <x v="3"/>
    <x v="1"/>
    <x v="2"/>
    <n v="3"/>
    <n v="2.0085000000000002"/>
    <s v="Сплачено"/>
  </r>
  <r>
    <s v="03187714"/>
    <x v="5"/>
    <x v="3"/>
    <x v="1"/>
    <x v="3"/>
    <n v="164"/>
    <n v="269.8766"/>
    <s v="Сплачено"/>
  </r>
  <r>
    <s v="03187714"/>
    <x v="5"/>
    <x v="3"/>
    <x v="1"/>
    <x v="4"/>
    <n v="43"/>
    <n v="100.04822"/>
    <s v="Сплачено"/>
  </r>
  <r>
    <s v="03187714"/>
    <x v="5"/>
    <x v="3"/>
    <x v="1"/>
    <x v="5"/>
    <n v="3"/>
    <n v="37.588839999999998"/>
    <s v="Сплачено"/>
  </r>
  <r>
    <s v="03187714"/>
    <x v="5"/>
    <x v="3"/>
    <x v="1"/>
    <x v="6"/>
    <n v="51"/>
    <n v="978.85594000000003"/>
    <s v="Сплачено"/>
  </r>
  <r>
    <s v="03187714"/>
    <x v="5"/>
    <x v="3"/>
    <x v="4"/>
    <x v="9"/>
    <n v="7"/>
    <n v="8.3784700000000001"/>
    <s v="Сплачено"/>
  </r>
  <r>
    <s v="03187720"/>
    <x v="5"/>
    <x v="5"/>
    <x v="0"/>
    <x v="0"/>
    <n v="2"/>
    <n v="2.4737199999999997"/>
    <s v="Сплачено"/>
  </r>
  <r>
    <s v="30382727"/>
    <x v="5"/>
    <x v="6"/>
    <x v="6"/>
    <x v="1"/>
    <n v="1218"/>
    <n v="261.87"/>
    <s v="Сплачено"/>
  </r>
  <r>
    <s v="30382727"/>
    <x v="5"/>
    <x v="6"/>
    <x v="6"/>
    <x v="11"/>
    <n v="421"/>
    <n v="499.72700000000003"/>
    <s v="Сплачено"/>
  </r>
  <r>
    <s v="30382727"/>
    <x v="5"/>
    <x v="6"/>
    <x v="6"/>
    <x v="2"/>
    <n v="417"/>
    <n v="296.904"/>
    <s v="Сплачено"/>
  </r>
  <r>
    <s v="35295257"/>
    <x v="5"/>
    <x v="7"/>
    <x v="7"/>
    <x v="12"/>
    <n v="12"/>
    <n v="64.94"/>
    <s v="Сплачено"/>
  </r>
  <r>
    <s v="32764377"/>
    <x v="5"/>
    <x v="8"/>
    <x v="0"/>
    <x v="0"/>
    <n v="4"/>
    <n v="4.34084"/>
    <s v="Сплачено"/>
  </r>
  <r>
    <s v="35893072"/>
    <x v="5"/>
    <x v="9"/>
    <x v="1"/>
    <x v="3"/>
    <n v="3"/>
    <n v="39.378"/>
    <s v="Сплачено"/>
  </r>
  <r>
    <s v="33202364"/>
    <x v="5"/>
    <x v="10"/>
    <x v="0"/>
    <x v="0"/>
    <n v="918"/>
    <n v="1160.1200000000001"/>
    <s v="Сплачено"/>
  </r>
  <r>
    <s v="33202364"/>
    <x v="5"/>
    <x v="10"/>
    <x v="1"/>
    <x v="2"/>
    <n v="3"/>
    <n v="6.42"/>
    <s v="Сплачено"/>
  </r>
  <r>
    <s v="33202364"/>
    <x v="5"/>
    <x v="10"/>
    <x v="1"/>
    <x v="3"/>
    <n v="259"/>
    <n v="843.33400000000006"/>
    <s v="Сплачено"/>
  </r>
  <r>
    <s v="33202364"/>
    <x v="5"/>
    <x v="10"/>
    <x v="1"/>
    <x v="4"/>
    <n v="89"/>
    <n v="491.28000000000003"/>
    <s v="Сплачено"/>
  </r>
  <r>
    <s v="33202364"/>
    <x v="5"/>
    <x v="10"/>
    <x v="1"/>
    <x v="5"/>
    <n v="6"/>
    <n v="147.24"/>
    <s v="Сплачено"/>
  </r>
  <r>
    <s v="33202364"/>
    <x v="5"/>
    <x v="10"/>
    <x v="1"/>
    <x v="6"/>
    <n v="31"/>
    <n v="1124.712"/>
    <s v="Сплачено"/>
  </r>
  <r>
    <s v="33202364"/>
    <x v="5"/>
    <x v="10"/>
    <x v="4"/>
    <x v="9"/>
    <n v="3"/>
    <n v="36.344999999999999"/>
    <s v="Сплачено"/>
  </r>
  <r>
    <s v="31861445"/>
    <x v="5"/>
    <x v="11"/>
    <x v="7"/>
    <x v="12"/>
    <n v="4"/>
    <n v="1.258"/>
    <s v="Сплачено"/>
  </r>
  <r>
    <s v="24203825"/>
    <x v="5"/>
    <x v="73"/>
    <x v="1"/>
    <x v="1"/>
    <n v="80"/>
    <n v="34.812649999999998"/>
    <s v="Сплачено"/>
  </r>
  <r>
    <s v="24203825"/>
    <x v="5"/>
    <x v="73"/>
    <x v="1"/>
    <x v="6"/>
    <n v="126"/>
    <n v="3089.1431600000001"/>
    <s v="Сплачено"/>
  </r>
  <r>
    <s v="24203825"/>
    <x v="5"/>
    <x v="73"/>
    <x v="4"/>
    <x v="9"/>
    <n v="20"/>
    <n v="209.61800000000002"/>
    <s v="Сплачено"/>
  </r>
  <r>
    <s v="19026166"/>
    <x v="5"/>
    <x v="12"/>
    <x v="7"/>
    <x v="12"/>
    <n v="4"/>
    <n v="32.096000000000004"/>
    <s v="Сплачено"/>
  </r>
  <r>
    <s v="37424181"/>
    <x v="5"/>
    <x v="14"/>
    <x v="1"/>
    <x v="1"/>
    <n v="3"/>
    <n v="4.7480000000000002"/>
    <s v="Сплачено"/>
  </r>
  <r>
    <s v="37424181"/>
    <x v="5"/>
    <x v="14"/>
    <x v="1"/>
    <x v="6"/>
    <n v="2"/>
    <n v="74.440659999999994"/>
    <s v="Сплачено"/>
  </r>
  <r>
    <s v="37424181"/>
    <x v="5"/>
    <x v="14"/>
    <x v="4"/>
    <x v="9"/>
    <n v="1"/>
    <n v="10.471489999999999"/>
    <s v="Сплачено"/>
  </r>
  <r>
    <s v="33495966"/>
    <x v="5"/>
    <x v="15"/>
    <x v="1"/>
    <x v="3"/>
    <n v="3"/>
    <n v="22.854000000000003"/>
    <s v="Сплачено"/>
  </r>
  <r>
    <s v="33133773"/>
    <x v="5"/>
    <x v="16"/>
    <x v="0"/>
    <x v="0"/>
    <n v="4"/>
    <n v="3.9863599999999999"/>
    <s v="Сплачено"/>
  </r>
  <r>
    <s v="14053655"/>
    <x v="5"/>
    <x v="18"/>
    <x v="0"/>
    <x v="0"/>
    <n v="1168"/>
    <n v="1237.9959200000001"/>
    <s v="Сплачено"/>
  </r>
  <r>
    <s v="14053655"/>
    <x v="5"/>
    <x v="18"/>
    <x v="5"/>
    <x v="10"/>
    <n v="87"/>
    <n v="1119.0260000000001"/>
    <s v="Сплачено"/>
  </r>
  <r>
    <s v="14053655"/>
    <x v="5"/>
    <x v="18"/>
    <x v="1"/>
    <x v="1"/>
    <n v="18"/>
    <n v="9.0251999999999999"/>
    <s v="Сплачено"/>
  </r>
  <r>
    <s v="14053655"/>
    <x v="5"/>
    <x v="18"/>
    <x v="1"/>
    <x v="3"/>
    <n v="47"/>
    <n v="195.72545"/>
    <s v="Сплачено"/>
  </r>
  <r>
    <s v="14053655"/>
    <x v="5"/>
    <x v="18"/>
    <x v="1"/>
    <x v="4"/>
    <n v="18"/>
    <n v="32.200429999999997"/>
    <s v="Сплачено"/>
  </r>
  <r>
    <s v="14053655"/>
    <x v="5"/>
    <x v="18"/>
    <x v="1"/>
    <x v="6"/>
    <n v="18"/>
    <n v="563.17201999999997"/>
    <s v="Сплачено"/>
  </r>
  <r>
    <s v="14053655"/>
    <x v="5"/>
    <x v="18"/>
    <x v="4"/>
    <x v="9"/>
    <n v="2"/>
    <n v="16.927669999999999"/>
    <s v="Сплачено"/>
  </r>
  <r>
    <s v="22860631"/>
    <x v="5"/>
    <x v="20"/>
    <x v="5"/>
    <x v="10"/>
    <n v="9"/>
    <n v="299.40800000000002"/>
    <s v="Сплачено"/>
  </r>
  <r>
    <s v="22860631"/>
    <x v="5"/>
    <x v="20"/>
    <x v="7"/>
    <x v="12"/>
    <n v="17"/>
    <n v="65.347999999999999"/>
    <s v="Сплачено"/>
  </r>
  <r>
    <s v="22860631"/>
    <x v="5"/>
    <x v="20"/>
    <x v="3"/>
    <x v="8"/>
    <n v="1"/>
    <n v="0.85009000000000001"/>
    <s v="Сплачено"/>
  </r>
  <r>
    <s v="33206212"/>
    <x v="5"/>
    <x v="21"/>
    <x v="0"/>
    <x v="0"/>
    <n v="4"/>
    <n v="2.6047400000000001"/>
    <s v="Сплачено"/>
  </r>
  <r>
    <s v="14053827"/>
    <x v="5"/>
    <x v="22"/>
    <x v="4"/>
    <x v="9"/>
    <n v="1"/>
    <n v="0.80864999999999998"/>
    <s v="Сплачено"/>
  </r>
  <r>
    <s v="22721757"/>
    <x v="5"/>
    <x v="24"/>
    <x v="7"/>
    <x v="12"/>
    <n v="3"/>
    <n v="1.71"/>
    <s v="Сплачено"/>
  </r>
  <r>
    <s v="32250962"/>
    <x v="5"/>
    <x v="27"/>
    <x v="5"/>
    <x v="10"/>
    <n v="13"/>
    <n v="126.27"/>
    <s v="Сплачено"/>
  </r>
  <r>
    <s v="32250962"/>
    <x v="5"/>
    <x v="27"/>
    <x v="7"/>
    <x v="12"/>
    <n v="53"/>
    <n v="96.463999999999999"/>
    <s v="Сплачено"/>
  </r>
  <r>
    <s v="32250962"/>
    <x v="5"/>
    <x v="27"/>
    <x v="7"/>
    <x v="12"/>
    <n v="16"/>
    <n v="26.742000000000001"/>
    <s v="Сплачено"/>
  </r>
  <r>
    <s v="32250962"/>
    <x v="5"/>
    <x v="27"/>
    <x v="7"/>
    <x v="12"/>
    <n v="239"/>
    <n v="64.566000000000003"/>
    <s v="Сплачено"/>
  </r>
  <r>
    <s v="39165512"/>
    <x v="5"/>
    <x v="29"/>
    <x v="1"/>
    <x v="4"/>
    <n v="2"/>
    <n v="11.280669999999999"/>
    <s v="Сплачено"/>
  </r>
  <r>
    <s v="31317122"/>
    <x v="5"/>
    <x v="30"/>
    <x v="7"/>
    <x v="12"/>
    <n v="1"/>
    <n v="24.87"/>
    <s v="Сплачено"/>
  </r>
  <r>
    <s v="31317122"/>
    <x v="5"/>
    <x v="30"/>
    <x v="7"/>
    <x v="12"/>
    <n v="23"/>
    <n v="52.323"/>
    <s v="Сплачено"/>
  </r>
  <r>
    <s v="31317122"/>
    <x v="5"/>
    <x v="30"/>
    <x v="7"/>
    <x v="12"/>
    <n v="1"/>
    <n v="0.745"/>
    <s v="Сплачено"/>
  </r>
  <r>
    <s v="31317122"/>
    <x v="5"/>
    <x v="30"/>
    <x v="7"/>
    <x v="12"/>
    <n v="6"/>
    <n v="16.522000000000002"/>
    <s v="Сплачено"/>
  </r>
  <r>
    <s v="31317122"/>
    <x v="5"/>
    <x v="30"/>
    <x v="7"/>
    <x v="12"/>
    <n v="5"/>
    <n v="6.7709999999999999"/>
    <s v="Сплачено"/>
  </r>
  <r>
    <s v="31317122"/>
    <x v="5"/>
    <x v="30"/>
    <x v="7"/>
    <x v="12"/>
    <n v="34"/>
    <n v="13.104000000000001"/>
    <s v="Сплачено"/>
  </r>
  <r>
    <s v="32408558"/>
    <x v="5"/>
    <x v="31"/>
    <x v="5"/>
    <x v="10"/>
    <n v="97"/>
    <n v="1360.5120000000002"/>
    <s v="Сплачено"/>
  </r>
  <r>
    <s v="32408558"/>
    <x v="5"/>
    <x v="31"/>
    <x v="7"/>
    <x v="12"/>
    <n v="3"/>
    <n v="2.9750000000000001"/>
    <s v="Сплачено"/>
  </r>
  <r>
    <s v="32408558"/>
    <x v="5"/>
    <x v="31"/>
    <x v="7"/>
    <x v="12"/>
    <n v="12"/>
    <n v="104.199"/>
    <s v="Сплачено"/>
  </r>
  <r>
    <s v="34182067"/>
    <x v="5"/>
    <x v="32"/>
    <x v="5"/>
    <x v="10"/>
    <n v="6"/>
    <n v="102.292"/>
    <s v="Сплачено"/>
  </r>
  <r>
    <s v="34182067"/>
    <x v="5"/>
    <x v="32"/>
    <x v="7"/>
    <x v="12"/>
    <n v="11"/>
    <n v="14.204000000000001"/>
    <s v="Сплачено"/>
  </r>
  <r>
    <s v="34182067"/>
    <x v="5"/>
    <x v="32"/>
    <x v="7"/>
    <x v="12"/>
    <n v="1"/>
    <n v="1.294"/>
    <s v="Сплачено"/>
  </r>
  <r>
    <s v="34182067"/>
    <x v="5"/>
    <x v="32"/>
    <x v="7"/>
    <x v="12"/>
    <n v="25"/>
    <n v="401.75800000000004"/>
    <s v="Сплачено"/>
  </r>
  <r>
    <s v="34182067"/>
    <x v="5"/>
    <x v="32"/>
    <x v="7"/>
    <x v="12"/>
    <n v="1"/>
    <n v="0.308"/>
    <s v="Сплачено"/>
  </r>
  <r>
    <s v="34182067"/>
    <x v="5"/>
    <x v="32"/>
    <x v="7"/>
    <x v="12"/>
    <n v="38"/>
    <n v="8.9670000000000005"/>
    <s v="Сплачено"/>
  </r>
  <r>
    <s v="34182067"/>
    <x v="5"/>
    <x v="32"/>
    <x v="8"/>
    <x v="13"/>
    <n v="1"/>
    <n v="0.79345999999999994"/>
    <s v="Сплачено"/>
  </r>
  <r>
    <s v="36412374"/>
    <x v="5"/>
    <x v="33"/>
    <x v="5"/>
    <x v="10"/>
    <n v="4"/>
    <n v="36.746000000000002"/>
    <s v="Сплачено"/>
  </r>
  <r>
    <s v="36412374"/>
    <x v="5"/>
    <x v="33"/>
    <x v="7"/>
    <x v="12"/>
    <n v="3"/>
    <n v="11.262"/>
    <s v="Сплачено"/>
  </r>
  <r>
    <s v="36412374"/>
    <x v="5"/>
    <x v="33"/>
    <x v="7"/>
    <x v="12"/>
    <n v="2"/>
    <n v="2.339"/>
    <s v="Сплачено"/>
  </r>
  <r>
    <s v="36412374"/>
    <x v="5"/>
    <x v="33"/>
    <x v="7"/>
    <x v="12"/>
    <n v="55"/>
    <n v="15.019"/>
    <s v="Сплачено"/>
  </r>
  <r>
    <s v="38848593"/>
    <x v="5"/>
    <x v="34"/>
    <x v="5"/>
    <x v="10"/>
    <n v="120"/>
    <n v="3240.154"/>
    <s v="Сплачено"/>
  </r>
  <r>
    <s v="38198746"/>
    <x v="5"/>
    <x v="35"/>
    <x v="5"/>
    <x v="10"/>
    <n v="4"/>
    <n v="103.61200000000001"/>
    <s v="Сплачено"/>
  </r>
  <r>
    <s v="31472355"/>
    <x v="5"/>
    <x v="37"/>
    <x v="5"/>
    <x v="10"/>
    <n v="48"/>
    <n v="564.32600000000002"/>
    <s v="Сплачено"/>
  </r>
  <r>
    <s v="31472355"/>
    <x v="5"/>
    <x v="37"/>
    <x v="6"/>
    <x v="1"/>
    <n v="291"/>
    <n v="62.502000000000002"/>
    <s v="Сплачено"/>
  </r>
  <r>
    <s v="31472355"/>
    <x v="5"/>
    <x v="37"/>
    <x v="6"/>
    <x v="11"/>
    <n v="96"/>
    <n v="113.833"/>
    <s v="Сплачено"/>
  </r>
  <r>
    <s v="31472355"/>
    <x v="5"/>
    <x v="37"/>
    <x v="6"/>
    <x v="2"/>
    <n v="97"/>
    <n v="68.774000000000001"/>
    <s v="Сплачено"/>
  </r>
  <r>
    <s v="16477158"/>
    <x v="5"/>
    <x v="38"/>
    <x v="5"/>
    <x v="10"/>
    <n v="11"/>
    <n v="71.995000000000005"/>
    <s v="Сплачено"/>
  </r>
  <r>
    <s v="16477158"/>
    <x v="5"/>
    <x v="38"/>
    <x v="7"/>
    <x v="12"/>
    <n v="5"/>
    <n v="14.82"/>
    <s v="Сплачено"/>
  </r>
  <r>
    <s v="16477158"/>
    <x v="5"/>
    <x v="38"/>
    <x v="7"/>
    <x v="12"/>
    <n v="11"/>
    <n v="27.843"/>
    <s v="Сплачено"/>
  </r>
  <r>
    <s v="16477158"/>
    <x v="5"/>
    <x v="38"/>
    <x v="7"/>
    <x v="12"/>
    <n v="73"/>
    <n v="251.21800000000002"/>
    <s v="Сплачено"/>
  </r>
  <r>
    <s v="16477158"/>
    <x v="5"/>
    <x v="38"/>
    <x v="7"/>
    <x v="12"/>
    <n v="5"/>
    <n v="10.28"/>
    <s v="Сплачено"/>
  </r>
  <r>
    <s v="38634477"/>
    <x v="5"/>
    <x v="39"/>
    <x v="0"/>
    <x v="0"/>
    <n v="32"/>
    <n v="21.571269999999998"/>
    <s v="Сплачено"/>
  </r>
  <r>
    <s v="39489172"/>
    <x v="5"/>
    <x v="40"/>
    <x v="1"/>
    <x v="3"/>
    <n v="17"/>
    <n v="128.88480999999999"/>
    <s v="Сплачено"/>
  </r>
  <r>
    <s v="19343777"/>
    <x v="5"/>
    <x v="41"/>
    <x v="1"/>
    <x v="5"/>
    <n v="2"/>
    <n v="141.20529999999999"/>
    <s v="Сплачено"/>
  </r>
  <r>
    <s v="19343777"/>
    <x v="5"/>
    <x v="41"/>
    <x v="1"/>
    <x v="6"/>
    <n v="2"/>
    <n v="62.448309999999999"/>
    <s v="Сплачено"/>
  </r>
  <r>
    <s v="30988164"/>
    <x v="5"/>
    <x v="42"/>
    <x v="1"/>
    <x v="4"/>
    <n v="1"/>
    <n v="5.3706800000000001"/>
    <s v="Сплачено"/>
  </r>
  <r>
    <s v="19468013"/>
    <x v="5"/>
    <x v="43"/>
    <x v="1"/>
    <x v="1"/>
    <n v="4"/>
    <n v="1.56"/>
    <s v="Сплачено"/>
  </r>
  <r>
    <s v="19468013"/>
    <x v="5"/>
    <x v="43"/>
    <x v="1"/>
    <x v="6"/>
    <n v="5"/>
    <n v="182.20607999999999"/>
    <s v="Сплачено"/>
  </r>
  <r>
    <s v="40200958"/>
    <x v="5"/>
    <x v="74"/>
    <x v="1"/>
    <x v="3"/>
    <n v="4"/>
    <n v="2.3240000000000003"/>
    <s v="Сплачено"/>
  </r>
  <r>
    <s v="32422939"/>
    <x v="5"/>
    <x v="44"/>
    <x v="1"/>
    <x v="2"/>
    <n v="1"/>
    <n v="2.33921"/>
    <s v="Сплачено"/>
  </r>
  <r>
    <s v="32422939"/>
    <x v="5"/>
    <x v="44"/>
    <x v="1"/>
    <x v="3"/>
    <n v="10"/>
    <n v="103.90514"/>
    <s v="Сплачено"/>
  </r>
  <r>
    <s v="38632663"/>
    <x v="5"/>
    <x v="58"/>
    <x v="1"/>
    <x v="4"/>
    <n v="1"/>
    <n v="5.5474899999999998"/>
    <s v="Сплачено"/>
  </r>
  <r>
    <s v="30753934"/>
    <x v="5"/>
    <x v="46"/>
    <x v="7"/>
    <x v="12"/>
    <n v="1"/>
    <n v="0.36599999999999999"/>
    <s v="Сплачено"/>
  </r>
  <r>
    <s v="32852274"/>
    <x v="5"/>
    <x v="47"/>
    <x v="1"/>
    <x v="5"/>
    <n v="6"/>
    <n v="57.781100000000002"/>
    <s v="Сплачено"/>
  </r>
  <r>
    <s v="2481110572"/>
    <x v="5"/>
    <x v="48"/>
    <x v="7"/>
    <x v="12"/>
    <n v="2"/>
    <n v="0.33700000000000002"/>
    <s v="Сплачено"/>
  </r>
  <r>
    <s v="31955219"/>
    <x v="5"/>
    <x v="49"/>
    <x v="7"/>
    <x v="12"/>
    <n v="3"/>
    <n v="24.759"/>
    <s v="Сплачено"/>
  </r>
  <r>
    <s v="03187743"/>
    <x v="5"/>
    <x v="50"/>
    <x v="7"/>
    <x v="12"/>
    <n v="6"/>
    <n v="14.986000000000001"/>
    <s v="Сплачено"/>
  </r>
  <r>
    <s v="03187743"/>
    <x v="5"/>
    <x v="50"/>
    <x v="7"/>
    <x v="12"/>
    <n v="2"/>
    <n v="5.16"/>
    <s v="Сплачено"/>
  </r>
  <r>
    <s v="03187743"/>
    <x v="5"/>
    <x v="50"/>
    <x v="7"/>
    <x v="12"/>
    <n v="16"/>
    <n v="36.731000000000002"/>
    <s v="Сплачено"/>
  </r>
  <r>
    <s v="14081462"/>
    <x v="5"/>
    <x v="51"/>
    <x v="1"/>
    <x v="1"/>
    <n v="5"/>
    <n v="8.6553699999999996"/>
    <s v="Сплачено"/>
  </r>
  <r>
    <s v="14081462"/>
    <x v="5"/>
    <x v="51"/>
    <x v="1"/>
    <x v="3"/>
    <n v="6"/>
    <n v="34.45523"/>
    <s v="Сплачено"/>
  </r>
  <r>
    <s v="14081462"/>
    <x v="5"/>
    <x v="51"/>
    <x v="1"/>
    <x v="6"/>
    <n v="5"/>
    <n v="198.88732999999999"/>
    <s v="Сплачено"/>
  </r>
  <r>
    <s v="23655123"/>
    <x v="5"/>
    <x v="52"/>
    <x v="1"/>
    <x v="6"/>
    <n v="1"/>
    <n v="29.333319999999997"/>
    <s v="Сплачено"/>
  </r>
  <r>
    <s v="1416912"/>
    <x v="5"/>
    <x v="53"/>
    <x v="5"/>
    <x v="10"/>
    <n v="8"/>
    <n v="60.783000000000001"/>
    <s v="Сплачено"/>
  </r>
  <r>
    <s v="30210100"/>
    <x v="5"/>
    <x v="54"/>
    <x v="0"/>
    <x v="0"/>
    <n v="136"/>
    <n v="139.87309999999999"/>
    <s v="Сплачено"/>
  </r>
  <r>
    <s v="30210100"/>
    <x v="5"/>
    <x v="54"/>
    <x v="1"/>
    <x v="3"/>
    <n v="4"/>
    <n v="8.5473999999999997"/>
    <s v="Сплачено"/>
  </r>
  <r>
    <s v="30210100"/>
    <x v="5"/>
    <x v="54"/>
    <x v="1"/>
    <x v="4"/>
    <n v="2"/>
    <n v="8.1843500000000002"/>
    <s v="Сплачено"/>
  </r>
  <r>
    <s v="022440081"/>
    <x v="6"/>
    <x v="68"/>
    <x v="1"/>
    <x v="3"/>
    <n v="8"/>
    <n v="15.400700000000001"/>
    <s v="Сплачено"/>
  </r>
  <r>
    <s v="03187660"/>
    <x v="6"/>
    <x v="60"/>
    <x v="0"/>
    <x v="0"/>
    <n v="22"/>
    <n v="21.70382"/>
    <s v="Сплачено"/>
  </r>
  <r>
    <s v="03187660"/>
    <x v="6"/>
    <x v="60"/>
    <x v="1"/>
    <x v="1"/>
    <n v="27"/>
    <n v="1.8911399999999998"/>
    <s v="Сплачено"/>
  </r>
  <r>
    <s v="03187660"/>
    <x v="6"/>
    <x v="60"/>
    <x v="1"/>
    <x v="3"/>
    <n v="4"/>
    <n v="19.004000000000001"/>
    <s v="Сплачено"/>
  </r>
  <r>
    <s v="03187660"/>
    <x v="6"/>
    <x v="60"/>
    <x v="1"/>
    <x v="5"/>
    <n v="1"/>
    <n v="26.417569999999998"/>
    <s v="Сплачено"/>
  </r>
  <r>
    <s v="03187660"/>
    <x v="6"/>
    <x v="60"/>
    <x v="1"/>
    <x v="6"/>
    <n v="9"/>
    <n v="47.659400000000005"/>
    <s v="Сплачено"/>
  </r>
  <r>
    <s v="03187660"/>
    <x v="6"/>
    <x v="60"/>
    <x v="2"/>
    <x v="7"/>
    <n v="4"/>
    <n v="0.23530000000000001"/>
    <s v="Сплачено"/>
  </r>
  <r>
    <s v="03187660"/>
    <x v="6"/>
    <x v="60"/>
    <x v="3"/>
    <x v="8"/>
    <n v="21"/>
    <n v="85.524039999999999"/>
    <s v="Сплачено"/>
  </r>
  <r>
    <s v="03187660"/>
    <x v="6"/>
    <x v="60"/>
    <x v="4"/>
    <x v="9"/>
    <n v="2"/>
    <n v="6.5196699999999996"/>
    <s v="Сплачено"/>
  </r>
  <r>
    <s v="03187660"/>
    <x v="6"/>
    <x v="60"/>
    <x v="0"/>
    <x v="0"/>
    <n v="4006"/>
    <n v="2901.11166"/>
    <s v="Сплачено"/>
  </r>
  <r>
    <s v="03187660"/>
    <x v="6"/>
    <x v="60"/>
    <x v="1"/>
    <x v="1"/>
    <n v="1085"/>
    <n v="266.12612000000001"/>
    <s v="Сплачено"/>
  </r>
  <r>
    <s v="03187660"/>
    <x v="6"/>
    <x v="60"/>
    <x v="1"/>
    <x v="2"/>
    <n v="19"/>
    <n v="36.130719999999997"/>
    <s v="Сплачено"/>
  </r>
  <r>
    <s v="03187660"/>
    <x v="6"/>
    <x v="60"/>
    <x v="1"/>
    <x v="3"/>
    <n v="1598"/>
    <n v="1271.47759"/>
    <s v="Сплачено"/>
  </r>
  <r>
    <s v="03187660"/>
    <x v="6"/>
    <x v="60"/>
    <x v="1"/>
    <x v="4"/>
    <n v="566"/>
    <n v="586.44052999999997"/>
    <s v="Сплачено"/>
  </r>
  <r>
    <s v="03187660"/>
    <x v="6"/>
    <x v="60"/>
    <x v="1"/>
    <x v="5"/>
    <n v="7"/>
    <n v="86.792310000000001"/>
    <s v="Сплачено"/>
  </r>
  <r>
    <s v="03187660"/>
    <x v="6"/>
    <x v="60"/>
    <x v="1"/>
    <x v="6"/>
    <n v="271"/>
    <n v="4267.5865199999998"/>
    <s v="Сплачено"/>
  </r>
  <r>
    <s v="03187660"/>
    <x v="6"/>
    <x v="60"/>
    <x v="2"/>
    <x v="7"/>
    <n v="10"/>
    <n v="1.4572799999999999"/>
    <s v="Сплачено"/>
  </r>
  <r>
    <s v="03187660"/>
    <x v="6"/>
    <x v="60"/>
    <x v="4"/>
    <x v="9"/>
    <n v="99"/>
    <n v="138.74565000000001"/>
    <s v="Сплачено"/>
  </r>
  <r>
    <s v="03187691"/>
    <x v="6"/>
    <x v="2"/>
    <x v="0"/>
    <x v="0"/>
    <n v="14"/>
    <n v="12.11853"/>
    <s v="Сплачено"/>
  </r>
  <r>
    <s v="03187691"/>
    <x v="6"/>
    <x v="2"/>
    <x v="1"/>
    <x v="1"/>
    <n v="6"/>
    <n v="0.4224"/>
    <s v="Сплачено"/>
  </r>
  <r>
    <s v="03187691"/>
    <x v="6"/>
    <x v="2"/>
    <x v="1"/>
    <x v="6"/>
    <n v="2"/>
    <n v="33.064279999999997"/>
    <s v="Сплачено"/>
  </r>
  <r>
    <s v="03187691"/>
    <x v="6"/>
    <x v="2"/>
    <x v="4"/>
    <x v="9"/>
    <n v="2"/>
    <n v="1.2740399999999998"/>
    <s v="Сплачено"/>
  </r>
  <r>
    <s v="03187714"/>
    <x v="6"/>
    <x v="3"/>
    <x v="0"/>
    <x v="0"/>
    <n v="4"/>
    <n v="3.2965199999999997"/>
    <s v="Сплачено"/>
  </r>
  <r>
    <s v="03187714"/>
    <x v="6"/>
    <x v="3"/>
    <x v="5"/>
    <x v="10"/>
    <n v="93"/>
    <n v="865.91017999999997"/>
    <s v="Сплачено"/>
  </r>
  <r>
    <s v="03187714"/>
    <x v="6"/>
    <x v="3"/>
    <x v="1"/>
    <x v="1"/>
    <n v="1"/>
    <n v="0.40548000000000001"/>
    <s v="Сплачено"/>
  </r>
  <r>
    <s v="03187714"/>
    <x v="6"/>
    <x v="3"/>
    <x v="1"/>
    <x v="3"/>
    <n v="4"/>
    <n v="14.305059999999999"/>
    <s v="Сплачено"/>
  </r>
  <r>
    <s v="03187714"/>
    <x v="6"/>
    <x v="3"/>
    <x v="1"/>
    <x v="4"/>
    <n v="1"/>
    <n v="6.6601099999999995"/>
    <s v="Сплачено"/>
  </r>
  <r>
    <s v="03187714"/>
    <x v="6"/>
    <x v="3"/>
    <x v="1"/>
    <x v="6"/>
    <n v="1"/>
    <n v="27.17286"/>
    <s v="Сплачено"/>
  </r>
  <r>
    <s v="03187714"/>
    <x v="6"/>
    <x v="3"/>
    <x v="3"/>
    <x v="8"/>
    <n v="3"/>
    <n v="16.318629999999999"/>
    <s v="Сплачено"/>
  </r>
  <r>
    <s v="03187714"/>
    <x v="6"/>
    <x v="3"/>
    <x v="1"/>
    <x v="6"/>
    <n v="1"/>
    <n v="11.628"/>
    <s v="Сплачено"/>
  </r>
  <r>
    <s v="24793175"/>
    <x v="6"/>
    <x v="4"/>
    <x v="1"/>
    <x v="4"/>
    <n v="1"/>
    <n v="7.6270000000000007"/>
    <s v="Сплачено"/>
  </r>
  <r>
    <s v="03187720"/>
    <x v="6"/>
    <x v="5"/>
    <x v="0"/>
    <x v="0"/>
    <n v="8"/>
    <n v="7.5128299999999992"/>
    <s v="Сплачено"/>
  </r>
  <r>
    <s v="30382727"/>
    <x v="6"/>
    <x v="6"/>
    <x v="6"/>
    <x v="1"/>
    <n v="3462"/>
    <n v="744.33"/>
    <s v="Сплачено"/>
  </r>
  <r>
    <s v="30382727"/>
    <x v="6"/>
    <x v="6"/>
    <x v="6"/>
    <x v="11"/>
    <n v="1188"/>
    <n v="1410.1560000000002"/>
    <s v="Сплачено"/>
  </r>
  <r>
    <s v="30382727"/>
    <x v="6"/>
    <x v="6"/>
    <x v="6"/>
    <x v="2"/>
    <n v="468"/>
    <n v="333.21600000000001"/>
    <s v="Сплачено"/>
  </r>
  <r>
    <s v="35295257"/>
    <x v="6"/>
    <x v="7"/>
    <x v="7"/>
    <x v="12"/>
    <n v="20"/>
    <n v="91.678000000000011"/>
    <s v="Сплачено"/>
  </r>
  <r>
    <s v="32764377"/>
    <x v="6"/>
    <x v="8"/>
    <x v="0"/>
    <x v="0"/>
    <n v="4"/>
    <n v="4.3247399999999994"/>
    <s v="Сплачено"/>
  </r>
  <r>
    <s v="35893072"/>
    <x v="6"/>
    <x v="9"/>
    <x v="1"/>
    <x v="3"/>
    <n v="8"/>
    <n v="104.77"/>
    <s v="Сплачено"/>
  </r>
  <r>
    <s v="03187737"/>
    <x v="6"/>
    <x v="62"/>
    <x v="1"/>
    <x v="3"/>
    <n v="2"/>
    <n v="0.28623999999999999"/>
    <s v="Сплачено"/>
  </r>
  <r>
    <s v="33202364"/>
    <x v="6"/>
    <x v="10"/>
    <x v="0"/>
    <x v="0"/>
    <n v="8"/>
    <n v="10.232000000000001"/>
    <s v="Сплачено"/>
  </r>
  <r>
    <s v="33202364"/>
    <x v="6"/>
    <x v="10"/>
    <x v="1"/>
    <x v="3"/>
    <n v="2"/>
    <n v="5.3820000000000006"/>
    <s v="Сплачено"/>
  </r>
  <r>
    <s v="31861445"/>
    <x v="6"/>
    <x v="11"/>
    <x v="7"/>
    <x v="12"/>
    <n v="173"/>
    <n v="50.031000000000006"/>
    <s v="Сплачено"/>
  </r>
  <r>
    <s v="19026166"/>
    <x v="6"/>
    <x v="12"/>
    <x v="7"/>
    <x v="12"/>
    <n v="14"/>
    <n v="115.03700000000001"/>
    <s v="Сплачено"/>
  </r>
  <r>
    <s v="19127186"/>
    <x v="6"/>
    <x v="13"/>
    <x v="1"/>
    <x v="3"/>
    <n v="1"/>
    <n v="8.1409500000000001"/>
    <s v="Сплачено"/>
  </r>
  <r>
    <s v="37424181"/>
    <x v="6"/>
    <x v="14"/>
    <x v="1"/>
    <x v="6"/>
    <n v="1"/>
    <n v="38.797200000000004"/>
    <s v="Сплачено"/>
  </r>
  <r>
    <s v="33495966"/>
    <x v="6"/>
    <x v="15"/>
    <x v="1"/>
    <x v="3"/>
    <n v="3"/>
    <n v="22.8828"/>
    <s v="Сплачено"/>
  </r>
  <r>
    <s v="33133773"/>
    <x v="6"/>
    <x v="16"/>
    <x v="0"/>
    <x v="0"/>
    <n v="8"/>
    <n v="7.8079199999999993"/>
    <s v="Сплачено"/>
  </r>
  <r>
    <s v="14053655"/>
    <x v="6"/>
    <x v="18"/>
    <x v="0"/>
    <x v="0"/>
    <n v="198"/>
    <n v="212.21933000000001"/>
    <s v="Сплачено"/>
  </r>
  <r>
    <s v="14053655"/>
    <x v="6"/>
    <x v="18"/>
    <x v="5"/>
    <x v="10"/>
    <n v="78"/>
    <n v="931.41300000000001"/>
    <s v="Сплачено"/>
  </r>
  <r>
    <s v="14053655"/>
    <x v="6"/>
    <x v="18"/>
    <x v="1"/>
    <x v="1"/>
    <n v="12"/>
    <n v="6.0330000000000004"/>
    <s v="Сплачено"/>
  </r>
  <r>
    <s v="14053655"/>
    <x v="6"/>
    <x v="18"/>
    <x v="1"/>
    <x v="3"/>
    <n v="7"/>
    <n v="12.05954"/>
    <s v="Сплачено"/>
  </r>
  <r>
    <s v="14053655"/>
    <x v="6"/>
    <x v="18"/>
    <x v="1"/>
    <x v="4"/>
    <n v="3"/>
    <n v="2.0498000000000003"/>
    <s v="Сплачено"/>
  </r>
  <r>
    <s v="14053655"/>
    <x v="6"/>
    <x v="18"/>
    <x v="1"/>
    <x v="6"/>
    <n v="13"/>
    <n v="385.90294"/>
    <s v="Сплачено"/>
  </r>
  <r>
    <s v="32236225"/>
    <x v="6"/>
    <x v="19"/>
    <x v="1"/>
    <x v="3"/>
    <n v="9"/>
    <n v="49.504839999999994"/>
    <s v="Сплачено"/>
  </r>
  <r>
    <s v="32236225"/>
    <x v="6"/>
    <x v="19"/>
    <x v="1"/>
    <x v="4"/>
    <n v="2"/>
    <n v="1.4714399999999999"/>
    <s v="Сплачено"/>
  </r>
  <r>
    <s v="22860631"/>
    <x v="6"/>
    <x v="20"/>
    <x v="5"/>
    <x v="10"/>
    <n v="28"/>
    <n v="454.44200000000001"/>
    <s v="Сплачено"/>
  </r>
  <r>
    <s v="22860631"/>
    <x v="6"/>
    <x v="20"/>
    <x v="7"/>
    <x v="12"/>
    <n v="98"/>
    <n v="335.35900000000004"/>
    <s v="Сплачено"/>
  </r>
  <r>
    <s v="33206212"/>
    <x v="6"/>
    <x v="21"/>
    <x v="0"/>
    <x v="0"/>
    <n v="34"/>
    <n v="21.71377"/>
    <s v="Сплачено"/>
  </r>
  <r>
    <s v="33206212"/>
    <x v="6"/>
    <x v="21"/>
    <x v="1"/>
    <x v="2"/>
    <n v="2"/>
    <n v="7.5228399999999995"/>
    <s v="Сплачено"/>
  </r>
  <r>
    <s v="33206212"/>
    <x v="6"/>
    <x v="21"/>
    <x v="1"/>
    <x v="3"/>
    <n v="16"/>
    <n v="59.30021"/>
    <s v="Сплачено"/>
  </r>
  <r>
    <s v="33206212"/>
    <x v="6"/>
    <x v="21"/>
    <x v="1"/>
    <x v="4"/>
    <n v="9"/>
    <n v="49.727539999999998"/>
    <s v="Сплачено"/>
  </r>
  <r>
    <s v="38848567"/>
    <x v="6"/>
    <x v="23"/>
    <x v="1"/>
    <x v="3"/>
    <n v="390"/>
    <n v="226.41900000000001"/>
    <s v="Сплачено"/>
  </r>
  <r>
    <s v="22721757"/>
    <x v="6"/>
    <x v="24"/>
    <x v="7"/>
    <x v="12"/>
    <n v="151"/>
    <n v="86.070000000000007"/>
    <s v="Сплачено"/>
  </r>
  <r>
    <s v="37588415"/>
    <x v="6"/>
    <x v="26"/>
    <x v="5"/>
    <x v="10"/>
    <n v="15"/>
    <n v="171.18200000000002"/>
    <s v="Сплачено"/>
  </r>
  <r>
    <s v="32250962"/>
    <x v="6"/>
    <x v="27"/>
    <x v="5"/>
    <x v="10"/>
    <n v="30"/>
    <n v="385.041"/>
    <s v="Сплачено"/>
  </r>
  <r>
    <s v="32250962"/>
    <x v="6"/>
    <x v="27"/>
    <x v="7"/>
    <x v="12"/>
    <n v="321"/>
    <n v="527.01300000000003"/>
    <s v="Сплачено"/>
  </r>
  <r>
    <s v="32250962"/>
    <x v="6"/>
    <x v="27"/>
    <x v="7"/>
    <x v="12"/>
    <n v="47"/>
    <n v="75.247"/>
    <s v="Сплачено"/>
  </r>
  <r>
    <s v="32250962"/>
    <x v="6"/>
    <x v="27"/>
    <x v="7"/>
    <x v="12"/>
    <n v="136"/>
    <n v="36.657000000000004"/>
    <s v="Сплачено"/>
  </r>
  <r>
    <s v="30724966"/>
    <x v="6"/>
    <x v="28"/>
    <x v="5"/>
    <x v="10"/>
    <n v="1"/>
    <n v="8.1550000000000011"/>
    <s v="Сплачено"/>
  </r>
  <r>
    <s v="39165512"/>
    <x v="6"/>
    <x v="29"/>
    <x v="1"/>
    <x v="4"/>
    <n v="11"/>
    <n v="63.039669999999994"/>
    <s v="Сплачено"/>
  </r>
  <r>
    <s v="31317122"/>
    <x v="6"/>
    <x v="30"/>
    <x v="7"/>
    <x v="12"/>
    <n v="4"/>
    <n v="99.350000000000009"/>
    <s v="Сплачено"/>
  </r>
  <r>
    <s v="31317122"/>
    <x v="6"/>
    <x v="30"/>
    <x v="7"/>
    <x v="12"/>
    <n v="90"/>
    <n v="132.601"/>
    <s v="Сплачено"/>
  </r>
  <r>
    <s v="31317122"/>
    <x v="6"/>
    <x v="30"/>
    <x v="7"/>
    <x v="12"/>
    <n v="1"/>
    <n v="1.075"/>
    <s v="Сплачено"/>
  </r>
  <r>
    <s v="31317122"/>
    <x v="6"/>
    <x v="30"/>
    <x v="7"/>
    <x v="12"/>
    <n v="5"/>
    <n v="12.333"/>
    <s v="Сплачено"/>
  </r>
  <r>
    <s v="31317122"/>
    <x v="6"/>
    <x v="30"/>
    <x v="7"/>
    <x v="12"/>
    <n v="47"/>
    <n v="18.824000000000002"/>
    <s v="Сплачено"/>
  </r>
  <r>
    <s v="31317122"/>
    <x v="6"/>
    <x v="30"/>
    <x v="7"/>
    <x v="12"/>
    <n v="96"/>
    <n v="32.97"/>
    <s v="Сплачено"/>
  </r>
  <r>
    <s v="32408558"/>
    <x v="6"/>
    <x v="31"/>
    <x v="5"/>
    <x v="10"/>
    <n v="127"/>
    <n v="1892.672"/>
    <s v="Сплачено"/>
  </r>
  <r>
    <s v="32408558"/>
    <x v="6"/>
    <x v="31"/>
    <x v="7"/>
    <x v="12"/>
    <n v="5"/>
    <n v="4.7890000000000006"/>
    <s v="Сплачено"/>
  </r>
  <r>
    <s v="38878303"/>
    <x v="6"/>
    <x v="63"/>
    <x v="1"/>
    <x v="1"/>
    <n v="1"/>
    <n v="0.25800000000000001"/>
    <s v="Сплачено"/>
  </r>
  <r>
    <s v="38878303"/>
    <x v="6"/>
    <x v="63"/>
    <x v="1"/>
    <x v="6"/>
    <n v="1"/>
    <n v="31.81512"/>
    <s v="Сплачено"/>
  </r>
  <r>
    <s v="34182067"/>
    <x v="6"/>
    <x v="32"/>
    <x v="5"/>
    <x v="10"/>
    <n v="87"/>
    <n v="1139.059"/>
    <s v="Сплачено"/>
  </r>
  <r>
    <s v="34182067"/>
    <x v="6"/>
    <x v="32"/>
    <x v="7"/>
    <x v="12"/>
    <n v="232"/>
    <n v="305.08800000000002"/>
    <s v="Сплачено"/>
  </r>
  <r>
    <s v="34182067"/>
    <x v="6"/>
    <x v="32"/>
    <x v="7"/>
    <x v="12"/>
    <n v="33"/>
    <n v="42.135000000000005"/>
    <s v="Сплачено"/>
  </r>
  <r>
    <s v="34182067"/>
    <x v="6"/>
    <x v="32"/>
    <x v="7"/>
    <x v="12"/>
    <n v="143"/>
    <n v="1118.2329999999999"/>
    <s v="Сплачено"/>
  </r>
  <r>
    <s v="34182067"/>
    <x v="6"/>
    <x v="32"/>
    <x v="7"/>
    <x v="12"/>
    <n v="53"/>
    <n v="17.402000000000001"/>
    <s v="Сплачено"/>
  </r>
  <r>
    <s v="34182067"/>
    <x v="6"/>
    <x v="32"/>
    <x v="7"/>
    <x v="12"/>
    <n v="162"/>
    <n v="36.523000000000003"/>
    <s v="Сплачено"/>
  </r>
  <r>
    <s v="34182067"/>
    <x v="6"/>
    <x v="32"/>
    <x v="8"/>
    <x v="13"/>
    <n v="32"/>
    <n v="29.799200000000003"/>
    <s v="Сплачено"/>
  </r>
  <r>
    <s v="36412374"/>
    <x v="6"/>
    <x v="33"/>
    <x v="5"/>
    <x v="10"/>
    <n v="34"/>
    <n v="294.72500000000002"/>
    <s v="Сплачено"/>
  </r>
  <r>
    <s v="36412374"/>
    <x v="6"/>
    <x v="33"/>
    <x v="7"/>
    <x v="12"/>
    <n v="43"/>
    <n v="91.64800000000001"/>
    <s v="Сплачено"/>
  </r>
  <r>
    <s v="36412374"/>
    <x v="6"/>
    <x v="33"/>
    <x v="7"/>
    <x v="12"/>
    <n v="29"/>
    <n v="31.883000000000003"/>
    <s v="Сплачено"/>
  </r>
  <r>
    <s v="36412374"/>
    <x v="6"/>
    <x v="33"/>
    <x v="7"/>
    <x v="12"/>
    <n v="260"/>
    <n v="66.021000000000001"/>
    <s v="Сплачено"/>
  </r>
  <r>
    <s v="38848593"/>
    <x v="6"/>
    <x v="34"/>
    <x v="5"/>
    <x v="10"/>
    <n v="241"/>
    <n v="4205.9139999999998"/>
    <s v="Сплачено"/>
  </r>
  <r>
    <s v="38198746"/>
    <x v="6"/>
    <x v="35"/>
    <x v="5"/>
    <x v="10"/>
    <n v="1"/>
    <n v="25.903000000000002"/>
    <s v="Сплачено"/>
  </r>
  <r>
    <s v="37188260"/>
    <x v="6"/>
    <x v="36"/>
    <x v="1"/>
    <x v="3"/>
    <n v="9"/>
    <n v="44.678419999999996"/>
    <s v="Сплачено"/>
  </r>
  <r>
    <s v="37188260"/>
    <x v="6"/>
    <x v="36"/>
    <x v="1"/>
    <x v="4"/>
    <n v="5"/>
    <n v="3.8402599999999998"/>
    <s v="Сплачено"/>
  </r>
  <r>
    <s v="31472355"/>
    <x v="6"/>
    <x v="37"/>
    <x v="5"/>
    <x v="10"/>
    <n v="103"/>
    <n v="1153.25"/>
    <s v="Сплачено"/>
  </r>
  <r>
    <s v="31472355"/>
    <x v="6"/>
    <x v="37"/>
    <x v="6"/>
    <x v="1"/>
    <n v="1263"/>
    <n v="269.90700000000004"/>
    <s v="Сплачено"/>
  </r>
  <r>
    <s v="31472355"/>
    <x v="6"/>
    <x v="37"/>
    <x v="6"/>
    <x v="11"/>
    <n v="431"/>
    <n v="508.26500000000004"/>
    <s v="Сплачено"/>
  </r>
  <r>
    <s v="31472355"/>
    <x v="6"/>
    <x v="37"/>
    <x v="6"/>
    <x v="2"/>
    <n v="97"/>
    <n v="68.624000000000009"/>
    <s v="Сплачено"/>
  </r>
  <r>
    <s v="31472355"/>
    <x v="6"/>
    <x v="37"/>
    <x v="3"/>
    <x v="8"/>
    <n v="2"/>
    <n v="4.6407299999999996"/>
    <s v="Сплачено"/>
  </r>
  <r>
    <s v="16477158"/>
    <x v="6"/>
    <x v="38"/>
    <x v="5"/>
    <x v="10"/>
    <n v="21"/>
    <n v="137.43"/>
    <s v="Сплачено"/>
  </r>
  <r>
    <s v="16477158"/>
    <x v="6"/>
    <x v="38"/>
    <x v="7"/>
    <x v="12"/>
    <n v="22"/>
    <n v="65.207999999999998"/>
    <s v="Сплачено"/>
  </r>
  <r>
    <s v="16477158"/>
    <x v="6"/>
    <x v="38"/>
    <x v="7"/>
    <x v="12"/>
    <n v="17"/>
    <n v="46.646000000000001"/>
    <s v="Сплачено"/>
  </r>
  <r>
    <s v="16477158"/>
    <x v="6"/>
    <x v="38"/>
    <x v="7"/>
    <x v="12"/>
    <n v="87"/>
    <n v="286.37900000000002"/>
    <s v="Сплачено"/>
  </r>
  <r>
    <s v="16477158"/>
    <x v="6"/>
    <x v="38"/>
    <x v="7"/>
    <x v="12"/>
    <n v="19"/>
    <n v="39.064"/>
    <s v="Сплачено"/>
  </r>
  <r>
    <s v="38634477"/>
    <x v="6"/>
    <x v="39"/>
    <x v="0"/>
    <x v="0"/>
    <n v="144"/>
    <n v="95.299839999999989"/>
    <s v="Сплачено"/>
  </r>
  <r>
    <s v="38634477"/>
    <x v="6"/>
    <x v="39"/>
    <x v="1"/>
    <x v="3"/>
    <n v="8"/>
    <n v="48.024479999999997"/>
    <s v="Сплачено"/>
  </r>
  <r>
    <s v="39489172"/>
    <x v="6"/>
    <x v="40"/>
    <x v="1"/>
    <x v="3"/>
    <n v="2"/>
    <n v="13.366100000000001"/>
    <s v="Сплачено"/>
  </r>
  <r>
    <s v="19343777"/>
    <x v="6"/>
    <x v="41"/>
    <x v="1"/>
    <x v="6"/>
    <n v="1"/>
    <n v="115.87748999999999"/>
    <s v="Сплачено"/>
  </r>
  <r>
    <s v="19343777"/>
    <x v="6"/>
    <x v="41"/>
    <x v="4"/>
    <x v="9"/>
    <n v="2"/>
    <n v="17.622669999999999"/>
    <s v="Сплачено"/>
  </r>
  <r>
    <s v="30988164"/>
    <x v="6"/>
    <x v="42"/>
    <x v="1"/>
    <x v="4"/>
    <n v="17"/>
    <n v="94.937879999999993"/>
    <s v="Сплачено"/>
  </r>
  <r>
    <s v="19468013"/>
    <x v="6"/>
    <x v="43"/>
    <x v="1"/>
    <x v="1"/>
    <n v="2"/>
    <n v="0.78"/>
    <s v="Сплачено"/>
  </r>
  <r>
    <s v="19468013"/>
    <x v="6"/>
    <x v="43"/>
    <x v="1"/>
    <x v="2"/>
    <n v="5"/>
    <n v="18.073989999999998"/>
    <s v="Сплачено"/>
  </r>
  <r>
    <s v="19468013"/>
    <x v="6"/>
    <x v="43"/>
    <x v="1"/>
    <x v="3"/>
    <n v="31"/>
    <n v="179.92982000000001"/>
    <s v="Сплачено"/>
  </r>
  <r>
    <s v="19468013"/>
    <x v="6"/>
    <x v="43"/>
    <x v="1"/>
    <x v="4"/>
    <n v="1"/>
    <n v="0.80989"/>
    <s v="Сплачено"/>
  </r>
  <r>
    <s v="19468013"/>
    <x v="6"/>
    <x v="43"/>
    <x v="1"/>
    <x v="5"/>
    <n v="1"/>
    <n v="3.2269000000000001"/>
    <s v="Сплачено"/>
  </r>
  <r>
    <s v="19468013"/>
    <x v="6"/>
    <x v="43"/>
    <x v="1"/>
    <x v="6"/>
    <n v="8"/>
    <n v="156.21263999999999"/>
    <s v="Сплачено"/>
  </r>
  <r>
    <s v="34721089"/>
    <x v="6"/>
    <x v="64"/>
    <x v="1"/>
    <x v="1"/>
    <n v="3"/>
    <n v="1.53"/>
    <s v="Сплачено"/>
  </r>
  <r>
    <s v="34721089"/>
    <x v="6"/>
    <x v="64"/>
    <x v="1"/>
    <x v="6"/>
    <n v="7"/>
    <n v="137.22091"/>
    <s v="Сплачено"/>
  </r>
  <r>
    <s v="34721089"/>
    <x v="6"/>
    <x v="64"/>
    <x v="4"/>
    <x v="9"/>
    <n v="1"/>
    <n v="8.4615899999999993"/>
    <s v="Сплачено"/>
  </r>
  <r>
    <s v="32422939"/>
    <x v="6"/>
    <x v="44"/>
    <x v="1"/>
    <x v="2"/>
    <n v="2"/>
    <n v="4.8374899999999998"/>
    <s v="Сплачено"/>
  </r>
  <r>
    <s v="32422939"/>
    <x v="6"/>
    <x v="44"/>
    <x v="1"/>
    <x v="3"/>
    <n v="18"/>
    <n v="187.87093999999999"/>
    <s v="Сплачено"/>
  </r>
  <r>
    <s v="38632663"/>
    <x v="6"/>
    <x v="58"/>
    <x v="1"/>
    <x v="4"/>
    <n v="61"/>
    <n v="342.71701999999999"/>
    <s v="Сплачено"/>
  </r>
  <r>
    <s v="30753934"/>
    <x v="6"/>
    <x v="46"/>
    <x v="7"/>
    <x v="12"/>
    <n v="221"/>
    <n v="84.445999999999998"/>
    <s v="Сплачено"/>
  </r>
  <r>
    <s v="32852274"/>
    <x v="6"/>
    <x v="47"/>
    <x v="1"/>
    <x v="5"/>
    <n v="1"/>
    <n v="17.488620000000001"/>
    <s v="Сплачено"/>
  </r>
  <r>
    <s v="2481110572"/>
    <x v="6"/>
    <x v="48"/>
    <x v="7"/>
    <x v="12"/>
    <n v="3"/>
    <n v="0.4415"/>
    <s v="Сплачено"/>
  </r>
  <r>
    <s v="31955219"/>
    <x v="6"/>
    <x v="49"/>
    <x v="7"/>
    <x v="12"/>
    <n v="41"/>
    <n v="338.37299999999999"/>
    <s v="Сплачено"/>
  </r>
  <r>
    <s v="03187743"/>
    <x v="6"/>
    <x v="50"/>
    <x v="0"/>
    <x v="0"/>
    <n v="50"/>
    <n v="49.10248"/>
    <s v="Сплачено"/>
  </r>
  <r>
    <s v="03187743"/>
    <x v="6"/>
    <x v="50"/>
    <x v="7"/>
    <x v="12"/>
    <n v="140"/>
    <n v="171.50300000000001"/>
    <s v="Сплачено"/>
  </r>
  <r>
    <s v="03187743"/>
    <x v="6"/>
    <x v="50"/>
    <x v="7"/>
    <x v="12"/>
    <n v="5"/>
    <n v="10.413"/>
    <s v="Сплачено"/>
  </r>
  <r>
    <s v="03187743"/>
    <x v="6"/>
    <x v="50"/>
    <x v="7"/>
    <x v="12"/>
    <n v="102"/>
    <n v="203.75300000000001"/>
    <s v="Сплачено"/>
  </r>
  <r>
    <s v="03187743"/>
    <x v="6"/>
    <x v="50"/>
    <x v="1"/>
    <x v="1"/>
    <n v="6"/>
    <n v="0.32700000000000001"/>
    <s v="Сплачено"/>
  </r>
  <r>
    <s v="03187743"/>
    <x v="6"/>
    <x v="50"/>
    <x v="1"/>
    <x v="3"/>
    <n v="6"/>
    <n v="20.722300000000001"/>
    <s v="Сплачено"/>
  </r>
  <r>
    <s v="03187743"/>
    <x v="6"/>
    <x v="50"/>
    <x v="1"/>
    <x v="4"/>
    <n v="7"/>
    <n v="8.5738399999999988"/>
    <s v="Сплачено"/>
  </r>
  <r>
    <s v="03187743"/>
    <x v="6"/>
    <x v="50"/>
    <x v="1"/>
    <x v="6"/>
    <n v="2"/>
    <n v="43.870629999999998"/>
    <s v="Сплачено"/>
  </r>
  <r>
    <s v="14081462"/>
    <x v="6"/>
    <x v="51"/>
    <x v="1"/>
    <x v="1"/>
    <n v="8"/>
    <n v="17.97662"/>
    <s v="Сплачено"/>
  </r>
  <r>
    <s v="14081462"/>
    <x v="6"/>
    <x v="51"/>
    <x v="1"/>
    <x v="2"/>
    <n v="5"/>
    <n v="13.9899"/>
    <s v="Сплачено"/>
  </r>
  <r>
    <s v="14081462"/>
    <x v="6"/>
    <x v="51"/>
    <x v="1"/>
    <x v="3"/>
    <n v="50"/>
    <n v="258.87756000000002"/>
    <s v="Сплачено"/>
  </r>
  <r>
    <s v="14081462"/>
    <x v="6"/>
    <x v="51"/>
    <x v="1"/>
    <x v="5"/>
    <n v="3"/>
    <n v="33.596589999999999"/>
    <s v="Сплачено"/>
  </r>
  <r>
    <s v="14081462"/>
    <x v="6"/>
    <x v="51"/>
    <x v="1"/>
    <x v="6"/>
    <n v="5"/>
    <n v="111.47125"/>
    <s v="Сплачено"/>
  </r>
  <r>
    <s v="14081462"/>
    <x v="6"/>
    <x v="51"/>
    <x v="4"/>
    <x v="9"/>
    <n v="1"/>
    <n v="8.79575"/>
    <s v="Сплачено"/>
  </r>
  <r>
    <s v="23655123"/>
    <x v="6"/>
    <x v="52"/>
    <x v="0"/>
    <x v="0"/>
    <n v="4"/>
    <n v="3.7204799999999998"/>
    <s v="Сплачено"/>
  </r>
  <r>
    <s v="1416912"/>
    <x v="6"/>
    <x v="53"/>
    <x v="5"/>
    <x v="10"/>
    <n v="29"/>
    <n v="214.57500000000002"/>
    <s v="Сплачено"/>
  </r>
  <r>
    <s v="30210100"/>
    <x v="6"/>
    <x v="54"/>
    <x v="0"/>
    <x v="0"/>
    <n v="138"/>
    <n v="144.67875000000001"/>
    <s v="Сплачено"/>
  </r>
  <r>
    <s v="30210100"/>
    <x v="6"/>
    <x v="54"/>
    <x v="1"/>
    <x v="2"/>
    <n v="1"/>
    <n v="3.14"/>
    <s v="Сплачено"/>
  </r>
  <r>
    <s v="30210100"/>
    <x v="6"/>
    <x v="54"/>
    <x v="1"/>
    <x v="3"/>
    <n v="6"/>
    <n v="35.409149999999997"/>
    <s v="Сплачено"/>
  </r>
  <r>
    <s v="30210100"/>
    <x v="6"/>
    <x v="54"/>
    <x v="1"/>
    <x v="4"/>
    <n v="1"/>
    <n v="0.80484999999999995"/>
    <s v="Сплачено"/>
  </r>
  <r>
    <s v="30210100"/>
    <x v="6"/>
    <x v="54"/>
    <x v="1"/>
    <x v="6"/>
    <n v="1"/>
    <n v="142.095"/>
    <s v="Сплачено"/>
  </r>
  <r>
    <s v="34705622"/>
    <x v="6"/>
    <x v="67"/>
    <x v="1"/>
    <x v="1"/>
    <n v="66"/>
    <n v="4.125"/>
    <s v="Сплачено"/>
  </r>
  <r>
    <s v="34705622"/>
    <x v="6"/>
    <x v="67"/>
    <x v="1"/>
    <x v="2"/>
    <n v="1"/>
    <n v="2.9430899999999998"/>
    <s v="Сплачено"/>
  </r>
  <r>
    <s v="34705622"/>
    <x v="6"/>
    <x v="67"/>
    <x v="1"/>
    <x v="3"/>
    <n v="215"/>
    <n v="1040.66553"/>
    <s v="Сплачено"/>
  </r>
  <r>
    <s v="34705622"/>
    <x v="6"/>
    <x v="67"/>
    <x v="1"/>
    <x v="4"/>
    <n v="175"/>
    <n v="838.09276"/>
    <s v="Сплачено"/>
  </r>
  <r>
    <s v="34705622"/>
    <x v="6"/>
    <x v="67"/>
    <x v="1"/>
    <x v="5"/>
    <n v="2"/>
    <n v="35.12847"/>
    <s v="Сплачено"/>
  </r>
  <r>
    <s v="34705622"/>
    <x v="6"/>
    <x v="67"/>
    <x v="1"/>
    <x v="6"/>
    <n v="18"/>
    <n v="1153.1047000000001"/>
    <s v="Сплачено"/>
  </r>
  <r>
    <s v="34705622"/>
    <x v="6"/>
    <x v="67"/>
    <x v="4"/>
    <x v="9"/>
    <n v="1"/>
    <n v="15.740689999999999"/>
    <s v="Сплачено"/>
  </r>
  <r>
    <s v="03187648"/>
    <x v="7"/>
    <x v="0"/>
    <x v="1"/>
    <x v="1"/>
    <n v="1"/>
    <n v="0.34650000000000003"/>
    <s v="Сплачено"/>
  </r>
  <r>
    <s v="03187648"/>
    <x v="7"/>
    <x v="0"/>
    <x v="1"/>
    <x v="5"/>
    <n v="1"/>
    <n v="41.309139999999999"/>
    <s v="Сплачено"/>
  </r>
  <r>
    <s v="03187648"/>
    <x v="7"/>
    <x v="0"/>
    <x v="1"/>
    <x v="6"/>
    <n v="2"/>
    <n v="158.62496999999999"/>
    <s v="Сплачено"/>
  </r>
  <r>
    <s v="03187648"/>
    <x v="7"/>
    <x v="0"/>
    <x v="4"/>
    <x v="9"/>
    <n v="1"/>
    <n v="8.8712599999999995"/>
    <s v="Сплачено"/>
  </r>
  <r>
    <s v="03187648"/>
    <x v="7"/>
    <x v="0"/>
    <x v="0"/>
    <x v="0"/>
    <n v="8"/>
    <n v="6.5619000000000005"/>
    <s v="Сплачено"/>
  </r>
  <r>
    <s v="03187648"/>
    <x v="7"/>
    <x v="0"/>
    <x v="1"/>
    <x v="3"/>
    <n v="2"/>
    <n v="1.6277599999999999"/>
    <s v="Сплачено"/>
  </r>
  <r>
    <s v="24704102"/>
    <x v="7"/>
    <x v="1"/>
    <x v="0"/>
    <x v="0"/>
    <n v="4"/>
    <n v="3.92096"/>
    <s v="Сплачено"/>
  </r>
  <r>
    <s v="24704102"/>
    <x v="7"/>
    <x v="1"/>
    <x v="1"/>
    <x v="3"/>
    <n v="1"/>
    <n v="6.2355"/>
    <s v="Сплачено"/>
  </r>
  <r>
    <s v="24704102"/>
    <x v="7"/>
    <x v="1"/>
    <x v="2"/>
    <x v="7"/>
    <n v="2"/>
    <n v="0.32374999999999998"/>
    <s v="Сплачено"/>
  </r>
  <r>
    <s v="03187691"/>
    <x v="7"/>
    <x v="2"/>
    <x v="0"/>
    <x v="0"/>
    <n v="4"/>
    <n v="5.7410000000000005"/>
    <s v="Сплачено"/>
  </r>
  <r>
    <s v="03187691"/>
    <x v="7"/>
    <x v="2"/>
    <x v="1"/>
    <x v="1"/>
    <n v="12"/>
    <n v="0.8448"/>
    <s v="Сплачено"/>
  </r>
  <r>
    <s v="03187714"/>
    <x v="7"/>
    <x v="3"/>
    <x v="0"/>
    <x v="0"/>
    <n v="140"/>
    <n v="125.18433"/>
    <s v="Сплачено"/>
  </r>
  <r>
    <s v="03187714"/>
    <x v="7"/>
    <x v="3"/>
    <x v="5"/>
    <x v="10"/>
    <n v="165"/>
    <n v="1816.71064"/>
    <s v="Сплачено"/>
  </r>
  <r>
    <s v="03187714"/>
    <x v="7"/>
    <x v="3"/>
    <x v="7"/>
    <x v="12"/>
    <n v="5"/>
    <n v="38.120719999999999"/>
    <s v="Сплачено"/>
  </r>
  <r>
    <s v="03187714"/>
    <x v="7"/>
    <x v="3"/>
    <x v="1"/>
    <x v="1"/>
    <n v="39"/>
    <n v="14.414159999999999"/>
    <s v="Сплачено"/>
  </r>
  <r>
    <s v="03187714"/>
    <x v="7"/>
    <x v="3"/>
    <x v="1"/>
    <x v="3"/>
    <n v="26"/>
    <n v="96.938959999999994"/>
    <s v="Сплачено"/>
  </r>
  <r>
    <s v="03187714"/>
    <x v="7"/>
    <x v="3"/>
    <x v="1"/>
    <x v="4"/>
    <n v="3"/>
    <n v="8.0492699999999999"/>
    <s v="Сплачено"/>
  </r>
  <r>
    <s v="03187714"/>
    <x v="7"/>
    <x v="3"/>
    <x v="1"/>
    <x v="5"/>
    <n v="1"/>
    <n v="5.3040000000000003"/>
    <s v="Сплачено"/>
  </r>
  <r>
    <s v="03187714"/>
    <x v="7"/>
    <x v="3"/>
    <x v="1"/>
    <x v="6"/>
    <n v="39"/>
    <n v="712.07714999999996"/>
    <s v="Сплачено"/>
  </r>
  <r>
    <s v="03187714"/>
    <x v="7"/>
    <x v="3"/>
    <x v="2"/>
    <x v="7"/>
    <n v="2"/>
    <n v="0.34952"/>
    <s v="Сплачено"/>
  </r>
  <r>
    <s v="03187714"/>
    <x v="7"/>
    <x v="3"/>
    <x v="3"/>
    <x v="8"/>
    <n v="2"/>
    <n v="20.236339999999998"/>
    <s v="Сплачено"/>
  </r>
  <r>
    <s v="03187714"/>
    <x v="7"/>
    <x v="3"/>
    <x v="4"/>
    <x v="9"/>
    <n v="6"/>
    <n v="51.023879999999998"/>
    <s v="Сплачено"/>
  </r>
  <r>
    <s v="03187714"/>
    <x v="7"/>
    <x v="3"/>
    <x v="0"/>
    <x v="0"/>
    <n v="2384"/>
    <n v="2199.9610299999999"/>
    <s v="Сплачено"/>
  </r>
  <r>
    <s v="03187714"/>
    <x v="7"/>
    <x v="3"/>
    <x v="1"/>
    <x v="1"/>
    <n v="144"/>
    <n v="53.593519999999998"/>
    <s v="Сплачено"/>
  </r>
  <r>
    <s v="03187714"/>
    <x v="7"/>
    <x v="3"/>
    <x v="1"/>
    <x v="2"/>
    <n v="7"/>
    <n v="11.52158"/>
    <s v="Сплачено"/>
  </r>
  <r>
    <s v="03187714"/>
    <x v="7"/>
    <x v="3"/>
    <x v="1"/>
    <x v="3"/>
    <n v="408"/>
    <n v="299.76362"/>
    <s v="Сплачено"/>
  </r>
  <r>
    <s v="03187714"/>
    <x v="7"/>
    <x v="3"/>
    <x v="1"/>
    <x v="4"/>
    <n v="90"/>
    <n v="258.79271999999997"/>
    <s v="Сплачено"/>
  </r>
  <r>
    <s v="03187714"/>
    <x v="7"/>
    <x v="3"/>
    <x v="1"/>
    <x v="5"/>
    <n v="7"/>
    <n v="118.79366"/>
    <s v="Сплачено"/>
  </r>
  <r>
    <s v="03187714"/>
    <x v="7"/>
    <x v="3"/>
    <x v="1"/>
    <x v="6"/>
    <n v="122"/>
    <n v="2339.3908299999998"/>
    <s v="Сплачено"/>
  </r>
  <r>
    <s v="03187714"/>
    <x v="7"/>
    <x v="3"/>
    <x v="4"/>
    <x v="9"/>
    <n v="12"/>
    <n v="34.129860000000001"/>
    <s v="Сплачено"/>
  </r>
  <r>
    <s v="03187714"/>
    <x v="7"/>
    <x v="3"/>
    <x v="1"/>
    <x v="1"/>
    <n v="4"/>
    <n v="1.5009299999999999"/>
    <s v="Сплачено"/>
  </r>
  <r>
    <s v="03187714"/>
    <x v="7"/>
    <x v="3"/>
    <x v="1"/>
    <x v="5"/>
    <n v="2"/>
    <n v="41.717859999999995"/>
    <s v="Сплачено"/>
  </r>
  <r>
    <s v="03187714"/>
    <x v="7"/>
    <x v="3"/>
    <x v="1"/>
    <x v="6"/>
    <n v="15"/>
    <n v="283.12407000000002"/>
    <s v="Сплачено"/>
  </r>
  <r>
    <s v="03187714"/>
    <x v="7"/>
    <x v="3"/>
    <x v="4"/>
    <x v="9"/>
    <n v="1"/>
    <n v="10.36694"/>
    <s v="Сплачено"/>
  </r>
  <r>
    <s v="03187714"/>
    <x v="7"/>
    <x v="3"/>
    <x v="0"/>
    <x v="0"/>
    <n v="4"/>
    <n v="3.9451699999999996"/>
    <s v="Сплачено"/>
  </r>
  <r>
    <s v="03187714"/>
    <x v="7"/>
    <x v="3"/>
    <x v="1"/>
    <x v="3"/>
    <n v="2"/>
    <n v="4.7417199999999999"/>
    <s v="Сплачено"/>
  </r>
  <r>
    <s v="03187714"/>
    <x v="7"/>
    <x v="3"/>
    <x v="1"/>
    <x v="4"/>
    <n v="1"/>
    <n v="3.6220000000000003"/>
    <s v="Сплачено"/>
  </r>
  <r>
    <s v="03187714"/>
    <x v="7"/>
    <x v="3"/>
    <x v="1"/>
    <x v="6"/>
    <n v="1"/>
    <n v="7.6343199999999998"/>
    <s v="Сплачено"/>
  </r>
  <r>
    <s v="03187720"/>
    <x v="7"/>
    <x v="5"/>
    <x v="0"/>
    <x v="0"/>
    <n v="8"/>
    <n v="7.8105799999999999"/>
    <s v="Сплачено"/>
  </r>
  <r>
    <s v="30382727"/>
    <x v="7"/>
    <x v="6"/>
    <x v="6"/>
    <x v="1"/>
    <n v="1935"/>
    <n v="416.02500000000003"/>
    <s v="Сплачено"/>
  </r>
  <r>
    <s v="30382727"/>
    <x v="7"/>
    <x v="6"/>
    <x v="6"/>
    <x v="11"/>
    <n v="658"/>
    <n v="781.04600000000005"/>
    <s v="Сплачено"/>
  </r>
  <r>
    <s v="30382727"/>
    <x v="7"/>
    <x v="6"/>
    <x v="6"/>
    <x v="2"/>
    <n v="212"/>
    <n v="150.94400000000002"/>
    <s v="Сплачено"/>
  </r>
  <r>
    <s v="35295257"/>
    <x v="7"/>
    <x v="7"/>
    <x v="7"/>
    <x v="12"/>
    <n v="22"/>
    <n v="181.48"/>
    <s v="Сплачено"/>
  </r>
  <r>
    <s v="33195667"/>
    <x v="7"/>
    <x v="71"/>
    <x v="1"/>
    <x v="1"/>
    <n v="6"/>
    <n v="0.48"/>
    <s v="Сплачено"/>
  </r>
  <r>
    <s v="33195667"/>
    <x v="7"/>
    <x v="71"/>
    <x v="1"/>
    <x v="6"/>
    <n v="2"/>
    <n v="37.218910000000001"/>
    <s v="Сплачено"/>
  </r>
  <r>
    <s v="32764377"/>
    <x v="7"/>
    <x v="8"/>
    <x v="0"/>
    <x v="0"/>
    <n v="1114"/>
    <n v="1214.2987800000001"/>
    <s v="Сплачено"/>
  </r>
  <r>
    <s v="32764377"/>
    <x v="7"/>
    <x v="8"/>
    <x v="1"/>
    <x v="3"/>
    <n v="2"/>
    <n v="1.1620000000000001"/>
    <s v="Сплачено"/>
  </r>
  <r>
    <s v="35893072"/>
    <x v="7"/>
    <x v="9"/>
    <x v="1"/>
    <x v="3"/>
    <n v="2"/>
    <n v="26.252000000000002"/>
    <s v="Сплачено"/>
  </r>
  <r>
    <s v="33202364"/>
    <x v="7"/>
    <x v="10"/>
    <x v="0"/>
    <x v="0"/>
    <n v="1474"/>
    <n v="1842.741"/>
    <s v="Сплачено"/>
  </r>
  <r>
    <s v="33202364"/>
    <x v="7"/>
    <x v="10"/>
    <x v="1"/>
    <x v="2"/>
    <n v="7"/>
    <n v="15.57"/>
    <s v="Сплачено"/>
  </r>
  <r>
    <s v="33202364"/>
    <x v="7"/>
    <x v="10"/>
    <x v="1"/>
    <x v="3"/>
    <n v="640"/>
    <n v="1301.1890000000001"/>
    <s v="Сплачено"/>
  </r>
  <r>
    <s v="33202364"/>
    <x v="7"/>
    <x v="10"/>
    <x v="1"/>
    <x v="4"/>
    <n v="114"/>
    <n v="629.351"/>
    <s v="Сплачено"/>
  </r>
  <r>
    <s v="33202364"/>
    <x v="7"/>
    <x v="10"/>
    <x v="1"/>
    <x v="5"/>
    <n v="4"/>
    <n v="102.27"/>
    <s v="Сплачено"/>
  </r>
  <r>
    <s v="33202364"/>
    <x v="7"/>
    <x v="10"/>
    <x v="1"/>
    <x v="6"/>
    <n v="72"/>
    <n v="2694.9870000000001"/>
    <s v="Сплачено"/>
  </r>
  <r>
    <s v="33202364"/>
    <x v="7"/>
    <x v="10"/>
    <x v="4"/>
    <x v="9"/>
    <n v="5"/>
    <n v="54.274000000000001"/>
    <s v="Сплачено"/>
  </r>
  <r>
    <s v="31861445"/>
    <x v="7"/>
    <x v="11"/>
    <x v="7"/>
    <x v="12"/>
    <n v="17"/>
    <n v="4.2789999999999999"/>
    <s v="Сплачено"/>
  </r>
  <r>
    <s v="19026166"/>
    <x v="7"/>
    <x v="12"/>
    <x v="7"/>
    <x v="12"/>
    <n v="1"/>
    <n v="8.652000000000001"/>
    <s v="Сплачено"/>
  </r>
  <r>
    <s v="30938129"/>
    <x v="7"/>
    <x v="75"/>
    <x v="1"/>
    <x v="1"/>
    <n v="71"/>
    <n v="3.7649299999999997"/>
    <s v="Сплачено"/>
  </r>
  <r>
    <s v="30938129"/>
    <x v="7"/>
    <x v="75"/>
    <x v="1"/>
    <x v="3"/>
    <n v="1"/>
    <n v="5.4388899999999998"/>
    <s v="Сплачено"/>
  </r>
  <r>
    <s v="30938129"/>
    <x v="7"/>
    <x v="75"/>
    <x v="1"/>
    <x v="6"/>
    <n v="21"/>
    <n v="511.70947000000001"/>
    <s v="Сплачено"/>
  </r>
  <r>
    <s v="30938129"/>
    <x v="7"/>
    <x v="75"/>
    <x v="4"/>
    <x v="9"/>
    <n v="6"/>
    <n v="55.094700000000003"/>
    <s v="Сплачено"/>
  </r>
  <r>
    <s v="19127186"/>
    <x v="7"/>
    <x v="13"/>
    <x v="1"/>
    <x v="3"/>
    <n v="4"/>
    <n v="5.1673399999999994"/>
    <s v="Сплачено"/>
  </r>
  <r>
    <s v="37424181"/>
    <x v="7"/>
    <x v="14"/>
    <x v="1"/>
    <x v="4"/>
    <n v="1"/>
    <n v="3.2047499999999998"/>
    <s v="Сплачено"/>
  </r>
  <r>
    <s v="33495966"/>
    <x v="7"/>
    <x v="15"/>
    <x v="1"/>
    <x v="3"/>
    <n v="2"/>
    <n v="68.085999999999999"/>
    <s v="Сплачено"/>
  </r>
  <r>
    <s v="33495966"/>
    <x v="7"/>
    <x v="15"/>
    <x v="1"/>
    <x v="4"/>
    <n v="2"/>
    <n v="15.254000000000001"/>
    <s v="Сплачено"/>
  </r>
  <r>
    <s v="33133773"/>
    <x v="7"/>
    <x v="16"/>
    <x v="0"/>
    <x v="0"/>
    <n v="962"/>
    <n v="1048.4681800000001"/>
    <s v="Сплачено"/>
  </r>
  <r>
    <s v="33133773"/>
    <x v="7"/>
    <x v="16"/>
    <x v="1"/>
    <x v="3"/>
    <n v="12"/>
    <n v="6.9720000000000004"/>
    <s v="Сплачено"/>
  </r>
  <r>
    <s v="14053655"/>
    <x v="7"/>
    <x v="18"/>
    <x v="0"/>
    <x v="0"/>
    <n v="152"/>
    <n v="161.50322"/>
    <s v="Сплачено"/>
  </r>
  <r>
    <s v="14053655"/>
    <x v="7"/>
    <x v="18"/>
    <x v="5"/>
    <x v="10"/>
    <n v="122"/>
    <n v="1421.269"/>
    <s v="Сплачено"/>
  </r>
  <r>
    <s v="14053655"/>
    <x v="7"/>
    <x v="18"/>
    <x v="1"/>
    <x v="1"/>
    <n v="26"/>
    <n v="13.0365"/>
    <s v="Сплачено"/>
  </r>
  <r>
    <s v="14053655"/>
    <x v="7"/>
    <x v="18"/>
    <x v="1"/>
    <x v="3"/>
    <n v="4"/>
    <n v="15.0783"/>
    <s v="Сплачено"/>
  </r>
  <r>
    <s v="14053655"/>
    <x v="7"/>
    <x v="18"/>
    <x v="1"/>
    <x v="4"/>
    <n v="4"/>
    <n v="3.0520799999999997"/>
    <s v="Сплачено"/>
  </r>
  <r>
    <s v="14053655"/>
    <x v="7"/>
    <x v="18"/>
    <x v="1"/>
    <x v="6"/>
    <n v="38"/>
    <n v="1112.68391"/>
    <s v="Сплачено"/>
  </r>
  <r>
    <s v="32236225"/>
    <x v="7"/>
    <x v="19"/>
    <x v="1"/>
    <x v="3"/>
    <n v="4"/>
    <n v="19.698600000000003"/>
    <s v="Сплачено"/>
  </r>
  <r>
    <s v="22860631"/>
    <x v="7"/>
    <x v="20"/>
    <x v="5"/>
    <x v="10"/>
    <n v="23"/>
    <n v="386.51800000000003"/>
    <s v="Сплачено"/>
  </r>
  <r>
    <s v="22860631"/>
    <x v="7"/>
    <x v="20"/>
    <x v="7"/>
    <x v="12"/>
    <n v="23"/>
    <n v="72.451999999999998"/>
    <s v="Сплачено"/>
  </r>
  <r>
    <s v="22860631"/>
    <x v="7"/>
    <x v="20"/>
    <x v="3"/>
    <x v="8"/>
    <n v="2"/>
    <n v="15.293159999999999"/>
    <s v="Сплачено"/>
  </r>
  <r>
    <s v="33206212"/>
    <x v="7"/>
    <x v="21"/>
    <x v="1"/>
    <x v="2"/>
    <n v="1"/>
    <n v="3.78498"/>
    <s v="Сплачено"/>
  </r>
  <r>
    <s v="33206212"/>
    <x v="7"/>
    <x v="21"/>
    <x v="1"/>
    <x v="3"/>
    <n v="1"/>
    <n v="11.622959999999999"/>
    <s v="Сплачено"/>
  </r>
  <r>
    <s v="14053827"/>
    <x v="7"/>
    <x v="22"/>
    <x v="0"/>
    <x v="0"/>
    <n v="2"/>
    <n v="1.4577099999999998"/>
    <s v="Сплачено"/>
  </r>
  <r>
    <s v="14053827"/>
    <x v="7"/>
    <x v="22"/>
    <x v="1"/>
    <x v="6"/>
    <n v="1"/>
    <n v="29.081000000000003"/>
    <s v="Сплачено"/>
  </r>
  <r>
    <s v="14053827"/>
    <x v="7"/>
    <x v="22"/>
    <x v="4"/>
    <x v="9"/>
    <n v="1"/>
    <n v="0.96465000000000001"/>
    <s v="Сплачено"/>
  </r>
  <r>
    <s v="38848567"/>
    <x v="7"/>
    <x v="23"/>
    <x v="1"/>
    <x v="3"/>
    <n v="5840"/>
    <n v="3393.04"/>
    <s v="Сплачено"/>
  </r>
  <r>
    <s v="22721757"/>
    <x v="7"/>
    <x v="24"/>
    <x v="7"/>
    <x v="12"/>
    <n v="4"/>
    <n v="2.2800000000000002"/>
    <s v="Сплачено"/>
  </r>
  <r>
    <s v="37588415"/>
    <x v="7"/>
    <x v="26"/>
    <x v="5"/>
    <x v="10"/>
    <n v="1"/>
    <n v="11.135"/>
    <s v="Сплачено"/>
  </r>
  <r>
    <s v="32250962"/>
    <x v="7"/>
    <x v="27"/>
    <x v="5"/>
    <x v="10"/>
    <n v="11"/>
    <n v="113.075"/>
    <s v="Сплачено"/>
  </r>
  <r>
    <s v="32250962"/>
    <x v="7"/>
    <x v="27"/>
    <x v="7"/>
    <x v="12"/>
    <n v="85"/>
    <n v="192.59400000000002"/>
    <s v="Сплачено"/>
  </r>
  <r>
    <s v="32250962"/>
    <x v="7"/>
    <x v="27"/>
    <x v="7"/>
    <x v="12"/>
    <n v="40"/>
    <n v="70.751000000000005"/>
    <s v="Сплачено"/>
  </r>
  <r>
    <s v="32250962"/>
    <x v="7"/>
    <x v="27"/>
    <x v="7"/>
    <x v="12"/>
    <n v="332"/>
    <n v="89.007000000000005"/>
    <s v="Сплачено"/>
  </r>
  <r>
    <s v="39165512"/>
    <x v="7"/>
    <x v="29"/>
    <x v="1"/>
    <x v="4"/>
    <n v="2"/>
    <n v="11.502000000000001"/>
    <s v="Сплачено"/>
  </r>
  <r>
    <s v="31317122"/>
    <x v="7"/>
    <x v="30"/>
    <x v="7"/>
    <x v="12"/>
    <n v="15"/>
    <n v="381.15000000000003"/>
    <s v="Сплачено"/>
  </r>
  <r>
    <s v="31317122"/>
    <x v="7"/>
    <x v="30"/>
    <x v="7"/>
    <x v="12"/>
    <n v="41"/>
    <n v="120.039"/>
    <s v="Сплачено"/>
  </r>
  <r>
    <s v="31317122"/>
    <x v="7"/>
    <x v="30"/>
    <x v="7"/>
    <x v="12"/>
    <n v="5"/>
    <n v="4.7149999999999999"/>
    <s v="Сплачено"/>
  </r>
  <r>
    <s v="31317122"/>
    <x v="7"/>
    <x v="30"/>
    <x v="7"/>
    <x v="12"/>
    <n v="16"/>
    <n v="42.545999999999999"/>
    <s v="Сплачено"/>
  </r>
  <r>
    <s v="31317122"/>
    <x v="7"/>
    <x v="30"/>
    <x v="7"/>
    <x v="12"/>
    <n v="5"/>
    <n v="8.5280000000000005"/>
    <s v="Сплачено"/>
  </r>
  <r>
    <s v="31317122"/>
    <x v="7"/>
    <x v="30"/>
    <x v="7"/>
    <x v="12"/>
    <n v="86"/>
    <n v="30.504000000000001"/>
    <s v="Сплачено"/>
  </r>
  <r>
    <s v="32408558"/>
    <x v="7"/>
    <x v="31"/>
    <x v="5"/>
    <x v="10"/>
    <n v="131"/>
    <n v="2127.9960000000001"/>
    <s v="Сплачено"/>
  </r>
  <r>
    <s v="32408558"/>
    <x v="7"/>
    <x v="31"/>
    <x v="7"/>
    <x v="12"/>
    <n v="12"/>
    <n v="11.773"/>
    <s v="Сплачено"/>
  </r>
  <r>
    <s v="32408558"/>
    <x v="7"/>
    <x v="31"/>
    <x v="7"/>
    <x v="12"/>
    <n v="11"/>
    <n v="99.94"/>
    <s v="Сплачено"/>
  </r>
  <r>
    <s v="34182067"/>
    <x v="7"/>
    <x v="32"/>
    <x v="5"/>
    <x v="10"/>
    <n v="30"/>
    <n v="466.053"/>
    <s v="Сплачено"/>
  </r>
  <r>
    <s v="34182067"/>
    <x v="7"/>
    <x v="32"/>
    <x v="7"/>
    <x v="12"/>
    <n v="53"/>
    <n v="95.789000000000001"/>
    <s v="Сплачено"/>
  </r>
  <r>
    <s v="34182067"/>
    <x v="7"/>
    <x v="32"/>
    <x v="7"/>
    <x v="12"/>
    <n v="12"/>
    <n v="16.038"/>
    <s v="Сплачено"/>
  </r>
  <r>
    <s v="34182067"/>
    <x v="7"/>
    <x v="32"/>
    <x v="7"/>
    <x v="12"/>
    <n v="96"/>
    <n v="1804.5"/>
    <s v="Сплачено"/>
  </r>
  <r>
    <s v="34182067"/>
    <x v="7"/>
    <x v="32"/>
    <x v="7"/>
    <x v="12"/>
    <n v="6"/>
    <n v="2.387"/>
    <s v="Сплачено"/>
  </r>
  <r>
    <s v="34182067"/>
    <x v="7"/>
    <x v="32"/>
    <x v="7"/>
    <x v="12"/>
    <n v="116"/>
    <n v="29.060000000000002"/>
    <s v="Сплачено"/>
  </r>
  <r>
    <s v="34182067"/>
    <x v="7"/>
    <x v="32"/>
    <x v="8"/>
    <x v="13"/>
    <n v="72"/>
    <n v="74.763040000000004"/>
    <s v="Сплачено"/>
  </r>
  <r>
    <s v="36412374"/>
    <x v="7"/>
    <x v="33"/>
    <x v="5"/>
    <x v="10"/>
    <n v="16"/>
    <n v="142.572"/>
    <s v="Сплачено"/>
  </r>
  <r>
    <s v="36412374"/>
    <x v="7"/>
    <x v="33"/>
    <x v="7"/>
    <x v="12"/>
    <n v="17"/>
    <n v="51.788000000000004"/>
    <s v="Сплачено"/>
  </r>
  <r>
    <s v="36412374"/>
    <x v="7"/>
    <x v="33"/>
    <x v="7"/>
    <x v="12"/>
    <n v="10"/>
    <n v="11.424000000000001"/>
    <s v="Сплачено"/>
  </r>
  <r>
    <s v="36412374"/>
    <x v="7"/>
    <x v="33"/>
    <x v="7"/>
    <x v="12"/>
    <n v="50"/>
    <n v="12.88"/>
    <s v="Сплачено"/>
  </r>
  <r>
    <s v="38848593"/>
    <x v="7"/>
    <x v="34"/>
    <x v="5"/>
    <x v="10"/>
    <n v="111"/>
    <n v="2401.8009999999999"/>
    <s v="Сплачено"/>
  </r>
  <r>
    <s v="38198746"/>
    <x v="7"/>
    <x v="35"/>
    <x v="5"/>
    <x v="10"/>
    <n v="1"/>
    <n v="25.903000000000002"/>
    <s v="Сплачено"/>
  </r>
  <r>
    <s v="31472355"/>
    <x v="7"/>
    <x v="37"/>
    <x v="5"/>
    <x v="10"/>
    <n v="122"/>
    <n v="1497.8130000000001"/>
    <s v="Сплачено"/>
  </r>
  <r>
    <s v="31472355"/>
    <x v="7"/>
    <x v="37"/>
    <x v="3"/>
    <x v="8"/>
    <n v="3"/>
    <n v="4.2081799999999996"/>
    <s v="Сплачено"/>
  </r>
  <r>
    <s v="16477158"/>
    <x v="7"/>
    <x v="38"/>
    <x v="5"/>
    <x v="10"/>
    <n v="27"/>
    <n v="176.67000000000002"/>
    <s v="Сплачено"/>
  </r>
  <r>
    <s v="16477158"/>
    <x v="7"/>
    <x v="38"/>
    <x v="7"/>
    <x v="12"/>
    <n v="12"/>
    <n v="35.568000000000005"/>
    <s v="Сплачено"/>
  </r>
  <r>
    <s v="16477158"/>
    <x v="7"/>
    <x v="38"/>
    <x v="7"/>
    <x v="12"/>
    <n v="13"/>
    <n v="34.957999999999998"/>
    <s v="Сплачено"/>
  </r>
  <r>
    <s v="16477158"/>
    <x v="7"/>
    <x v="38"/>
    <x v="7"/>
    <x v="12"/>
    <n v="100"/>
    <n v="345.10200000000003"/>
    <s v="Сплачено"/>
  </r>
  <r>
    <s v="16477158"/>
    <x v="7"/>
    <x v="38"/>
    <x v="7"/>
    <x v="12"/>
    <n v="9"/>
    <n v="18.504000000000001"/>
    <s v="Сплачено"/>
  </r>
  <r>
    <s v="38634477"/>
    <x v="7"/>
    <x v="39"/>
    <x v="0"/>
    <x v="0"/>
    <n v="36"/>
    <n v="24.0442"/>
    <s v="Сплачено"/>
  </r>
  <r>
    <s v="39489172"/>
    <x v="7"/>
    <x v="40"/>
    <x v="1"/>
    <x v="3"/>
    <n v="12"/>
    <n v="70.857979999999998"/>
    <s v="Сплачено"/>
  </r>
  <r>
    <s v="19343777"/>
    <x v="7"/>
    <x v="41"/>
    <x v="1"/>
    <x v="1"/>
    <n v="2"/>
    <n v="3.9132799999999999"/>
    <s v="Сплачено"/>
  </r>
  <r>
    <s v="19343777"/>
    <x v="7"/>
    <x v="41"/>
    <x v="1"/>
    <x v="6"/>
    <n v="1"/>
    <n v="34.342770000000002"/>
    <s v="Сплачено"/>
  </r>
  <r>
    <s v="19343777"/>
    <x v="7"/>
    <x v="41"/>
    <x v="4"/>
    <x v="9"/>
    <n v="2"/>
    <n v="11.806249999999999"/>
    <s v="Сплачено"/>
  </r>
  <r>
    <s v="19468013"/>
    <x v="7"/>
    <x v="43"/>
    <x v="1"/>
    <x v="3"/>
    <n v="1"/>
    <n v="11.87082"/>
    <s v="Сплачено"/>
  </r>
  <r>
    <s v="31362654"/>
    <x v="7"/>
    <x v="65"/>
    <x v="1"/>
    <x v="1"/>
    <n v="2"/>
    <n v="1.008"/>
    <s v="Сплачено"/>
  </r>
  <r>
    <s v="31362654"/>
    <x v="7"/>
    <x v="65"/>
    <x v="1"/>
    <x v="6"/>
    <n v="6"/>
    <n v="165.30928999999998"/>
    <s v="Сплачено"/>
  </r>
  <r>
    <s v="40200958"/>
    <x v="7"/>
    <x v="74"/>
    <x v="1"/>
    <x v="3"/>
    <n v="184"/>
    <n v="106.90400000000001"/>
    <s v="Сплачено"/>
  </r>
  <r>
    <s v="32422939"/>
    <x v="7"/>
    <x v="44"/>
    <x v="1"/>
    <x v="3"/>
    <n v="16"/>
    <n v="163.369"/>
    <s v="Сплачено"/>
  </r>
  <r>
    <s v="31663234"/>
    <x v="7"/>
    <x v="45"/>
    <x v="1"/>
    <x v="6"/>
    <n v="1"/>
    <n v="16.351309999999998"/>
    <s v="Сплачено"/>
  </r>
  <r>
    <s v="20788556"/>
    <x v="7"/>
    <x v="76"/>
    <x v="1"/>
    <x v="3"/>
    <n v="2"/>
    <n v="4.2949599999999997"/>
    <s v="Сплачено"/>
  </r>
  <r>
    <s v="20788556"/>
    <x v="7"/>
    <x v="76"/>
    <x v="1"/>
    <x v="5"/>
    <n v="1"/>
    <n v="24.466709999999999"/>
    <s v="Сплачено"/>
  </r>
  <r>
    <s v="20788556"/>
    <x v="7"/>
    <x v="76"/>
    <x v="1"/>
    <x v="6"/>
    <n v="5"/>
    <n v="104.06228"/>
    <s v="Сплачено"/>
  </r>
  <r>
    <s v="38632663"/>
    <x v="7"/>
    <x v="58"/>
    <x v="1"/>
    <x v="4"/>
    <n v="2"/>
    <n v="11.25103"/>
    <s v="Сплачено"/>
  </r>
  <r>
    <s v="30753934"/>
    <x v="7"/>
    <x v="46"/>
    <x v="7"/>
    <x v="12"/>
    <n v="95"/>
    <n v="36.831000000000003"/>
    <s v="Сплачено"/>
  </r>
  <r>
    <s v="32852274"/>
    <x v="7"/>
    <x v="47"/>
    <x v="1"/>
    <x v="5"/>
    <n v="1"/>
    <n v="36.432000000000002"/>
    <s v="Сплачено"/>
  </r>
  <r>
    <s v="31955219"/>
    <x v="7"/>
    <x v="49"/>
    <x v="7"/>
    <x v="12"/>
    <n v="16"/>
    <n v="132.048"/>
    <s v="Сплачено"/>
  </r>
  <r>
    <s v="03187743"/>
    <x v="7"/>
    <x v="50"/>
    <x v="7"/>
    <x v="12"/>
    <n v="7"/>
    <n v="9.48"/>
    <s v="Сплачено"/>
  </r>
  <r>
    <s v="03187743"/>
    <x v="7"/>
    <x v="50"/>
    <x v="7"/>
    <x v="12"/>
    <n v="7"/>
    <n v="18.059000000000001"/>
    <s v="Сплачено"/>
  </r>
  <r>
    <s v="03187743"/>
    <x v="7"/>
    <x v="50"/>
    <x v="7"/>
    <x v="12"/>
    <n v="6"/>
    <n v="22.854000000000003"/>
    <s v="Сплачено"/>
  </r>
  <r>
    <s v="14081462"/>
    <x v="7"/>
    <x v="51"/>
    <x v="1"/>
    <x v="1"/>
    <n v="2"/>
    <n v="3.9810099999999999"/>
    <s v="Сплачено"/>
  </r>
  <r>
    <s v="14081462"/>
    <x v="7"/>
    <x v="51"/>
    <x v="1"/>
    <x v="3"/>
    <n v="9"/>
    <n v="48.141030000000001"/>
    <s v="Сплачено"/>
  </r>
  <r>
    <s v="14081462"/>
    <x v="7"/>
    <x v="51"/>
    <x v="1"/>
    <x v="6"/>
    <n v="1"/>
    <n v="21.757770000000001"/>
    <s v="Сплачено"/>
  </r>
  <r>
    <s v="14081462"/>
    <x v="7"/>
    <x v="51"/>
    <x v="4"/>
    <x v="9"/>
    <n v="1"/>
    <n v="0.77298"/>
    <s v="Сплачено"/>
  </r>
  <r>
    <s v="23655123"/>
    <x v="7"/>
    <x v="52"/>
    <x v="0"/>
    <x v="0"/>
    <n v="88"/>
    <n v="82.073549999999997"/>
    <s v="Сплачено"/>
  </r>
  <r>
    <s v="23655123"/>
    <x v="7"/>
    <x v="52"/>
    <x v="1"/>
    <x v="2"/>
    <n v="3"/>
    <n v="4.5395699999999994"/>
    <s v="Сплачено"/>
  </r>
  <r>
    <s v="23655123"/>
    <x v="7"/>
    <x v="52"/>
    <x v="1"/>
    <x v="3"/>
    <n v="37"/>
    <n v="260.76555999999999"/>
    <s v="Сплачено"/>
  </r>
  <r>
    <s v="23655123"/>
    <x v="7"/>
    <x v="52"/>
    <x v="1"/>
    <x v="4"/>
    <n v="19"/>
    <n v="103.02073"/>
    <s v="Сплачено"/>
  </r>
  <r>
    <s v="30210100"/>
    <x v="7"/>
    <x v="54"/>
    <x v="0"/>
    <x v="0"/>
    <n v="144"/>
    <n v="149.62780000000001"/>
    <s v="Сплачено"/>
  </r>
  <r>
    <s v="30210100"/>
    <x v="7"/>
    <x v="54"/>
    <x v="1"/>
    <x v="3"/>
    <n v="13"/>
    <n v="29.488800000000001"/>
    <s v="Сплачено"/>
  </r>
  <r>
    <s v="30210100"/>
    <x v="7"/>
    <x v="54"/>
    <x v="1"/>
    <x v="4"/>
    <n v="1"/>
    <n v="7.6270000000000007"/>
    <s v="Сплачено"/>
  </r>
  <r>
    <s v="31396526"/>
    <x v="7"/>
    <x v="70"/>
    <x v="0"/>
    <x v="0"/>
    <n v="4"/>
    <n v="3.4931199999999998"/>
    <s v="Сплачено"/>
  </r>
  <r>
    <s v="31396526"/>
    <x v="7"/>
    <x v="70"/>
    <x v="1"/>
    <x v="3"/>
    <n v="6"/>
    <n v="25.031769999999998"/>
    <s v="Сплачено"/>
  </r>
  <r>
    <s v="03187648"/>
    <x v="8"/>
    <x v="0"/>
    <x v="1"/>
    <x v="3"/>
    <n v="8"/>
    <n v="10.080679999999999"/>
    <s v="Сплачено"/>
  </r>
  <r>
    <s v="022440081"/>
    <x v="8"/>
    <x v="68"/>
    <x v="1"/>
    <x v="3"/>
    <n v="4"/>
    <n v="8.9813200000000002"/>
    <s v="Сплачено"/>
  </r>
  <r>
    <s v="24704102"/>
    <x v="8"/>
    <x v="1"/>
    <x v="0"/>
    <x v="0"/>
    <n v="8"/>
    <n v="6.5407599999999997"/>
    <s v="Сплачено"/>
  </r>
  <r>
    <s v="24704102"/>
    <x v="8"/>
    <x v="1"/>
    <x v="1"/>
    <x v="1"/>
    <n v="12"/>
    <n v="0.55806"/>
    <s v="Сплачено"/>
  </r>
  <r>
    <s v="24704102"/>
    <x v="8"/>
    <x v="1"/>
    <x v="1"/>
    <x v="4"/>
    <n v="1"/>
    <n v="7.6270000000000007"/>
    <s v="Сплачено"/>
  </r>
  <r>
    <s v="24704102"/>
    <x v="8"/>
    <x v="1"/>
    <x v="1"/>
    <x v="6"/>
    <n v="1"/>
    <n v="33.163000000000004"/>
    <s v="Сплачено"/>
  </r>
  <r>
    <s v="03187691"/>
    <x v="8"/>
    <x v="2"/>
    <x v="0"/>
    <x v="0"/>
    <n v="5839"/>
    <n v="6835.4828299999999"/>
    <s v="Сплачено"/>
  </r>
  <r>
    <s v="03187691"/>
    <x v="8"/>
    <x v="2"/>
    <x v="1"/>
    <x v="1"/>
    <n v="1415"/>
    <n v="106.24132"/>
    <s v="Сплачено"/>
  </r>
  <r>
    <s v="03187691"/>
    <x v="8"/>
    <x v="2"/>
    <x v="1"/>
    <x v="2"/>
    <n v="13"/>
    <n v="5.7418399999999998"/>
    <s v="Сплачено"/>
  </r>
  <r>
    <s v="03187691"/>
    <x v="8"/>
    <x v="2"/>
    <x v="1"/>
    <x v="3"/>
    <n v="1128"/>
    <n v="658.80199000000005"/>
    <s v="Сплачено"/>
  </r>
  <r>
    <s v="03187691"/>
    <x v="8"/>
    <x v="2"/>
    <x v="1"/>
    <x v="4"/>
    <n v="83"/>
    <n v="70.975279999999998"/>
    <s v="Сплачено"/>
  </r>
  <r>
    <s v="03187691"/>
    <x v="8"/>
    <x v="2"/>
    <x v="1"/>
    <x v="5"/>
    <n v="9"/>
    <n v="95.728439999999992"/>
    <s v="Сплачено"/>
  </r>
  <r>
    <s v="03187691"/>
    <x v="8"/>
    <x v="2"/>
    <x v="1"/>
    <x v="6"/>
    <n v="244"/>
    <n v="6377.8706400000001"/>
    <s v="Сплачено"/>
  </r>
  <r>
    <s v="03187691"/>
    <x v="8"/>
    <x v="2"/>
    <x v="4"/>
    <x v="9"/>
    <n v="67"/>
    <n v="492.66374999999999"/>
    <s v="Сплачено"/>
  </r>
  <r>
    <s v="03187691"/>
    <x v="8"/>
    <x v="2"/>
    <x v="0"/>
    <x v="0"/>
    <n v="4"/>
    <n v="5.0152799999999997"/>
    <s v="Сплачено"/>
  </r>
  <r>
    <s v="03187691"/>
    <x v="8"/>
    <x v="2"/>
    <x v="1"/>
    <x v="3"/>
    <n v="4"/>
    <n v="0.60692000000000002"/>
    <s v="Сплачено"/>
  </r>
  <r>
    <s v="03187691"/>
    <x v="8"/>
    <x v="2"/>
    <x v="1"/>
    <x v="4"/>
    <n v="3"/>
    <n v="10.22246"/>
    <s v="Сплачено"/>
  </r>
  <r>
    <s v="03187691"/>
    <x v="8"/>
    <x v="2"/>
    <x v="0"/>
    <x v="0"/>
    <n v="46"/>
    <n v="40.096919999999997"/>
    <s v="Сплачено"/>
  </r>
  <r>
    <s v="03187691"/>
    <x v="8"/>
    <x v="2"/>
    <x v="1"/>
    <x v="1"/>
    <n v="8"/>
    <n v="0.76593999999999995"/>
    <s v="Сплачено"/>
  </r>
  <r>
    <s v="03187691"/>
    <x v="8"/>
    <x v="2"/>
    <x v="1"/>
    <x v="3"/>
    <n v="22"/>
    <n v="4.3890199999999995"/>
    <s v="Сплачено"/>
  </r>
  <r>
    <s v="03187691"/>
    <x v="8"/>
    <x v="2"/>
    <x v="1"/>
    <x v="4"/>
    <n v="3"/>
    <n v="1.67032"/>
    <s v="Сплачено"/>
  </r>
  <r>
    <s v="03187691"/>
    <x v="8"/>
    <x v="2"/>
    <x v="2"/>
    <x v="7"/>
    <n v="2"/>
    <n v="0.16283999999999998"/>
    <s v="Сплачено"/>
  </r>
  <r>
    <s v="03187714"/>
    <x v="8"/>
    <x v="3"/>
    <x v="5"/>
    <x v="10"/>
    <n v="78"/>
    <n v="879.17823999999996"/>
    <s v="Сплачено"/>
  </r>
  <r>
    <s v="03187714"/>
    <x v="8"/>
    <x v="3"/>
    <x v="1"/>
    <x v="3"/>
    <n v="4"/>
    <n v="23.034219999999998"/>
    <s v="Сплачено"/>
  </r>
  <r>
    <s v="03187714"/>
    <x v="8"/>
    <x v="3"/>
    <x v="0"/>
    <x v="0"/>
    <n v="4"/>
    <n v="3.6653799999999999"/>
    <s v="Сплачено"/>
  </r>
  <r>
    <s v="03187714"/>
    <x v="8"/>
    <x v="3"/>
    <x v="1"/>
    <x v="4"/>
    <n v="1"/>
    <n v="5.77034"/>
    <s v="Сплачено"/>
  </r>
  <r>
    <s v="24793175"/>
    <x v="8"/>
    <x v="4"/>
    <x v="0"/>
    <x v="0"/>
    <n v="4"/>
    <n v="2.93336"/>
    <s v="Сплачено"/>
  </r>
  <r>
    <s v="24793175"/>
    <x v="8"/>
    <x v="4"/>
    <x v="1"/>
    <x v="4"/>
    <n v="2"/>
    <n v="10.70176"/>
    <s v="Сплачено"/>
  </r>
  <r>
    <s v="03187720"/>
    <x v="8"/>
    <x v="5"/>
    <x v="0"/>
    <x v="0"/>
    <n v="12"/>
    <n v="10.496409999999999"/>
    <s v="Сплачено"/>
  </r>
  <r>
    <s v="30382727"/>
    <x v="8"/>
    <x v="6"/>
    <x v="6"/>
    <x v="1"/>
    <n v="4458"/>
    <n v="958.47"/>
    <s v="Сплачено"/>
  </r>
  <r>
    <s v="30382727"/>
    <x v="8"/>
    <x v="6"/>
    <x v="6"/>
    <x v="11"/>
    <n v="1543"/>
    <n v="1831.5410000000002"/>
    <s v="Сплачено"/>
  </r>
  <r>
    <s v="30382727"/>
    <x v="8"/>
    <x v="6"/>
    <x v="6"/>
    <x v="2"/>
    <n v="810"/>
    <n v="576.72"/>
    <s v="Сплачено"/>
  </r>
  <r>
    <s v="35295257"/>
    <x v="8"/>
    <x v="7"/>
    <x v="7"/>
    <x v="12"/>
    <n v="20"/>
    <n v="169.74700000000001"/>
    <s v="Сплачено"/>
  </r>
  <r>
    <s v="32764377"/>
    <x v="8"/>
    <x v="8"/>
    <x v="0"/>
    <x v="0"/>
    <n v="6"/>
    <n v="6.5423799999999996"/>
    <s v="Сплачено"/>
  </r>
  <r>
    <s v="35893072"/>
    <x v="8"/>
    <x v="9"/>
    <x v="7"/>
    <x v="12"/>
    <n v="9"/>
    <n v="81.162000000000006"/>
    <s v="Сплачено"/>
  </r>
  <r>
    <s v="35893072"/>
    <x v="8"/>
    <x v="9"/>
    <x v="1"/>
    <x v="3"/>
    <n v="32"/>
    <n v="419.31800000000004"/>
    <s v="Сплачено"/>
  </r>
  <r>
    <s v="03187737"/>
    <x v="8"/>
    <x v="62"/>
    <x v="1"/>
    <x v="4"/>
    <n v="1"/>
    <n v="0.59126000000000001"/>
    <s v="Сплачено"/>
  </r>
  <r>
    <s v="03187737"/>
    <x v="8"/>
    <x v="62"/>
    <x v="0"/>
    <x v="0"/>
    <n v="2"/>
    <n v="1.6379000000000001"/>
    <s v="Сплачено"/>
  </r>
  <r>
    <s v="03187737"/>
    <x v="8"/>
    <x v="62"/>
    <x v="1"/>
    <x v="3"/>
    <n v="2"/>
    <n v="2.6850000000000001"/>
    <s v="Сплачено"/>
  </r>
  <r>
    <s v="03187737"/>
    <x v="8"/>
    <x v="62"/>
    <x v="1"/>
    <x v="4"/>
    <n v="2"/>
    <n v="7.2160500000000001"/>
    <s v="Сплачено"/>
  </r>
  <r>
    <s v="31861445"/>
    <x v="8"/>
    <x v="11"/>
    <x v="7"/>
    <x v="12"/>
    <n v="125"/>
    <n v="36.027999999999999"/>
    <s v="Сплачено"/>
  </r>
  <r>
    <s v="19026166"/>
    <x v="8"/>
    <x v="12"/>
    <x v="7"/>
    <x v="12"/>
    <n v="14"/>
    <n v="117.854"/>
    <s v="Сплачено"/>
  </r>
  <r>
    <s v="19127186"/>
    <x v="8"/>
    <x v="13"/>
    <x v="1"/>
    <x v="3"/>
    <n v="13"/>
    <n v="47.0505"/>
    <s v="Сплачено"/>
  </r>
  <r>
    <s v="19127186"/>
    <x v="8"/>
    <x v="13"/>
    <x v="1"/>
    <x v="4"/>
    <n v="17"/>
    <n v="85.251449999999991"/>
    <s v="Сплачено"/>
  </r>
  <r>
    <s v="37424181"/>
    <x v="8"/>
    <x v="14"/>
    <x v="0"/>
    <x v="0"/>
    <n v="4"/>
    <n v="2.93058"/>
    <s v="Сплачено"/>
  </r>
  <r>
    <s v="37424181"/>
    <x v="8"/>
    <x v="14"/>
    <x v="1"/>
    <x v="3"/>
    <n v="2"/>
    <n v="0.44285999999999998"/>
    <s v="Сплачено"/>
  </r>
  <r>
    <s v="33495966"/>
    <x v="8"/>
    <x v="15"/>
    <x v="1"/>
    <x v="2"/>
    <n v="5"/>
    <n v="14.253"/>
    <s v="Сплачено"/>
  </r>
  <r>
    <s v="33495966"/>
    <x v="8"/>
    <x v="15"/>
    <x v="1"/>
    <x v="3"/>
    <n v="38"/>
    <n v="305.97807"/>
    <s v="Сплачено"/>
  </r>
  <r>
    <s v="33495966"/>
    <x v="8"/>
    <x v="15"/>
    <x v="1"/>
    <x v="4"/>
    <n v="3"/>
    <n v="22.881"/>
    <s v="Сплачено"/>
  </r>
  <r>
    <s v="33133773"/>
    <x v="8"/>
    <x v="16"/>
    <x v="0"/>
    <x v="0"/>
    <n v="32"/>
    <n v="33.008559999999996"/>
    <s v="Сплачено"/>
  </r>
  <r>
    <s v="14053655"/>
    <x v="8"/>
    <x v="18"/>
    <x v="0"/>
    <x v="0"/>
    <n v="130"/>
    <n v="141.90928"/>
    <s v="Сплачено"/>
  </r>
  <r>
    <s v="14053655"/>
    <x v="8"/>
    <x v="18"/>
    <x v="5"/>
    <x v="10"/>
    <n v="99"/>
    <n v="1179.4840000000002"/>
    <s v="Сплачено"/>
  </r>
  <r>
    <s v="22860631"/>
    <x v="8"/>
    <x v="20"/>
    <x v="5"/>
    <x v="10"/>
    <n v="57"/>
    <n v="942.70900000000006"/>
    <s v="Сплачено"/>
  </r>
  <r>
    <s v="22860631"/>
    <x v="8"/>
    <x v="20"/>
    <x v="7"/>
    <x v="12"/>
    <n v="40"/>
    <n v="115.658"/>
    <s v="Сплачено"/>
  </r>
  <r>
    <s v="22860631"/>
    <x v="8"/>
    <x v="20"/>
    <x v="3"/>
    <x v="8"/>
    <n v="8"/>
    <n v="42.357949999999995"/>
    <s v="Сплачено"/>
  </r>
  <r>
    <s v="25271094"/>
    <x v="8"/>
    <x v="56"/>
    <x v="1"/>
    <x v="1"/>
    <n v="3"/>
    <n v="1.5390000000000001"/>
    <s v="Сплачено"/>
  </r>
  <r>
    <s v="25271094"/>
    <x v="8"/>
    <x v="56"/>
    <x v="1"/>
    <x v="3"/>
    <n v="48"/>
    <n v="27.10474"/>
    <s v="Сплачено"/>
  </r>
  <r>
    <s v="25271094"/>
    <x v="8"/>
    <x v="56"/>
    <x v="1"/>
    <x v="6"/>
    <n v="3"/>
    <n v="115.3228"/>
    <s v="Сплачено"/>
  </r>
  <r>
    <s v="25271094"/>
    <x v="8"/>
    <x v="56"/>
    <x v="4"/>
    <x v="9"/>
    <n v="1"/>
    <n v="20.67155"/>
    <s v="Сплачено"/>
  </r>
  <r>
    <s v="33206212"/>
    <x v="8"/>
    <x v="21"/>
    <x v="1"/>
    <x v="2"/>
    <n v="1"/>
    <n v="4.4368299999999996"/>
    <s v="Сплачено"/>
  </r>
  <r>
    <s v="33206212"/>
    <x v="8"/>
    <x v="21"/>
    <x v="1"/>
    <x v="4"/>
    <n v="2"/>
    <n v="11.295159999999999"/>
    <s v="Сплачено"/>
  </r>
  <r>
    <s v="38848567"/>
    <x v="8"/>
    <x v="23"/>
    <x v="1"/>
    <x v="3"/>
    <n v="4"/>
    <n v="2.3240000000000003"/>
    <s v="Сплачено"/>
  </r>
  <r>
    <s v="22721757"/>
    <x v="8"/>
    <x v="24"/>
    <x v="7"/>
    <x v="12"/>
    <n v="12"/>
    <n v="6.84"/>
    <s v="Сплачено"/>
  </r>
  <r>
    <s v="38735577"/>
    <x v="8"/>
    <x v="25"/>
    <x v="1"/>
    <x v="1"/>
    <n v="144"/>
    <n v="9.4346699999999988"/>
    <s v="Сплачено"/>
  </r>
  <r>
    <s v="38735577"/>
    <x v="8"/>
    <x v="25"/>
    <x v="1"/>
    <x v="5"/>
    <n v="1"/>
    <n v="17.467289999999998"/>
    <s v="Сплачено"/>
  </r>
  <r>
    <s v="38735577"/>
    <x v="8"/>
    <x v="25"/>
    <x v="1"/>
    <x v="6"/>
    <n v="30"/>
    <n v="1139.9593"/>
    <s v="Сплачено"/>
  </r>
  <r>
    <s v="38735577"/>
    <x v="8"/>
    <x v="25"/>
    <x v="4"/>
    <x v="9"/>
    <n v="1"/>
    <n v="11.626529999999999"/>
    <s v="Сплачено"/>
  </r>
  <r>
    <s v="37588415"/>
    <x v="8"/>
    <x v="26"/>
    <x v="5"/>
    <x v="10"/>
    <n v="41"/>
    <n v="483.03200000000004"/>
    <s v="Сплачено"/>
  </r>
  <r>
    <s v="32250962"/>
    <x v="8"/>
    <x v="27"/>
    <x v="5"/>
    <x v="10"/>
    <n v="14"/>
    <n v="141.21700000000001"/>
    <s v="Сплачено"/>
  </r>
  <r>
    <s v="32250962"/>
    <x v="8"/>
    <x v="27"/>
    <x v="7"/>
    <x v="12"/>
    <n v="56"/>
    <n v="110.965"/>
    <s v="Сплачено"/>
  </r>
  <r>
    <s v="32250962"/>
    <x v="8"/>
    <x v="27"/>
    <x v="7"/>
    <x v="12"/>
    <n v="22"/>
    <n v="38.863"/>
    <s v="Сплачено"/>
  </r>
  <r>
    <s v="32250962"/>
    <x v="8"/>
    <x v="27"/>
    <x v="7"/>
    <x v="12"/>
    <n v="47"/>
    <n v="11.932"/>
    <s v="Сплачено"/>
  </r>
  <r>
    <s v="30724966"/>
    <x v="8"/>
    <x v="28"/>
    <x v="5"/>
    <x v="10"/>
    <n v="1"/>
    <n v="8.1550000000000011"/>
    <s v="Сплачено"/>
  </r>
  <r>
    <s v="39165512"/>
    <x v="8"/>
    <x v="29"/>
    <x v="1"/>
    <x v="4"/>
    <n v="2"/>
    <n v="11.502000000000001"/>
    <s v="Сплачено"/>
  </r>
  <r>
    <s v="31317122"/>
    <x v="8"/>
    <x v="30"/>
    <x v="7"/>
    <x v="12"/>
    <n v="1"/>
    <n v="0.32500000000000001"/>
    <s v="Сплачено"/>
  </r>
  <r>
    <s v="31317122"/>
    <x v="8"/>
    <x v="30"/>
    <x v="7"/>
    <x v="12"/>
    <n v="13"/>
    <n v="331.28000000000003"/>
    <s v="Сплачено"/>
  </r>
  <r>
    <s v="31317122"/>
    <x v="8"/>
    <x v="30"/>
    <x v="7"/>
    <x v="12"/>
    <n v="52"/>
    <n v="110.099"/>
    <s v="Сплачено"/>
  </r>
  <r>
    <s v="31317122"/>
    <x v="8"/>
    <x v="30"/>
    <x v="7"/>
    <x v="12"/>
    <n v="9"/>
    <n v="8.0250000000000004"/>
    <s v="Сплачено"/>
  </r>
  <r>
    <s v="31317122"/>
    <x v="8"/>
    <x v="30"/>
    <x v="7"/>
    <x v="12"/>
    <n v="6"/>
    <n v="9.4909999999999997"/>
    <s v="Сплачено"/>
  </r>
  <r>
    <s v="31317122"/>
    <x v="8"/>
    <x v="30"/>
    <x v="7"/>
    <x v="12"/>
    <n v="17"/>
    <n v="10.251000000000001"/>
    <s v="Сплачено"/>
  </r>
  <r>
    <s v="31317122"/>
    <x v="8"/>
    <x v="30"/>
    <x v="7"/>
    <x v="12"/>
    <n v="92"/>
    <n v="34.942"/>
    <s v="Сплачено"/>
  </r>
  <r>
    <s v="32408558"/>
    <x v="8"/>
    <x v="31"/>
    <x v="5"/>
    <x v="10"/>
    <n v="91"/>
    <n v="1172.4930000000002"/>
    <s v="Сплачено"/>
  </r>
  <r>
    <s v="32408558"/>
    <x v="8"/>
    <x v="31"/>
    <x v="7"/>
    <x v="12"/>
    <n v="11"/>
    <n v="11.120000000000001"/>
    <s v="Сплачено"/>
  </r>
  <r>
    <s v="32408558"/>
    <x v="8"/>
    <x v="31"/>
    <x v="7"/>
    <x v="12"/>
    <n v="2"/>
    <n v="18.036000000000001"/>
    <s v="Сплачено"/>
  </r>
  <r>
    <s v="34182067"/>
    <x v="8"/>
    <x v="32"/>
    <x v="5"/>
    <x v="10"/>
    <n v="41"/>
    <n v="658.29"/>
    <s v="Сплачено"/>
  </r>
  <r>
    <s v="34182067"/>
    <x v="8"/>
    <x v="32"/>
    <x v="7"/>
    <x v="12"/>
    <n v="44"/>
    <n v="69.076999999999998"/>
    <s v="Сплачено"/>
  </r>
  <r>
    <s v="34182067"/>
    <x v="8"/>
    <x v="32"/>
    <x v="7"/>
    <x v="12"/>
    <n v="19"/>
    <n v="23.536000000000001"/>
    <s v="Сплачено"/>
  </r>
  <r>
    <s v="34182067"/>
    <x v="8"/>
    <x v="32"/>
    <x v="7"/>
    <x v="12"/>
    <n v="87"/>
    <n v="2304.9900000000002"/>
    <s v="Сплачено"/>
  </r>
  <r>
    <s v="34182067"/>
    <x v="8"/>
    <x v="32"/>
    <x v="7"/>
    <x v="12"/>
    <n v="6"/>
    <n v="2.387"/>
    <s v="Сплачено"/>
  </r>
  <r>
    <s v="34182067"/>
    <x v="8"/>
    <x v="32"/>
    <x v="7"/>
    <x v="12"/>
    <n v="34"/>
    <n v="8.1550000000000011"/>
    <s v="Сплачено"/>
  </r>
  <r>
    <s v="34182067"/>
    <x v="8"/>
    <x v="32"/>
    <x v="8"/>
    <x v="13"/>
    <n v="165"/>
    <n v="192.63961999999998"/>
    <s v="Сплачено"/>
  </r>
  <r>
    <s v="36412374"/>
    <x v="8"/>
    <x v="33"/>
    <x v="5"/>
    <x v="10"/>
    <n v="27"/>
    <n v="237.02500000000001"/>
    <s v="Сплачено"/>
  </r>
  <r>
    <s v="36412374"/>
    <x v="8"/>
    <x v="33"/>
    <x v="7"/>
    <x v="12"/>
    <n v="17"/>
    <n v="46.975999999999999"/>
    <s v="Сплачено"/>
  </r>
  <r>
    <s v="36412374"/>
    <x v="8"/>
    <x v="33"/>
    <x v="7"/>
    <x v="12"/>
    <n v="15"/>
    <n v="17.135999999999999"/>
    <s v="Сплачено"/>
  </r>
  <r>
    <s v="36412374"/>
    <x v="8"/>
    <x v="33"/>
    <x v="7"/>
    <x v="12"/>
    <n v="60"/>
    <n v="14.388"/>
    <s v="Сплачено"/>
  </r>
  <r>
    <s v="38848593"/>
    <x v="8"/>
    <x v="34"/>
    <x v="5"/>
    <x v="10"/>
    <n v="157"/>
    <n v="3444.3610000000003"/>
    <s v="Сплачено"/>
  </r>
  <r>
    <s v="38198746"/>
    <x v="8"/>
    <x v="35"/>
    <x v="5"/>
    <x v="10"/>
    <n v="5"/>
    <n v="129.51500000000001"/>
    <s v="Сплачено"/>
  </r>
  <r>
    <s v="33240976"/>
    <x v="8"/>
    <x v="57"/>
    <x v="0"/>
    <x v="0"/>
    <n v="560"/>
    <n v="540.25775999999996"/>
    <s v="Сплачено"/>
  </r>
  <r>
    <s v="33240976"/>
    <x v="8"/>
    <x v="57"/>
    <x v="1"/>
    <x v="1"/>
    <n v="204"/>
    <n v="33.593000000000004"/>
    <s v="Сплачено"/>
  </r>
  <r>
    <s v="33240976"/>
    <x v="8"/>
    <x v="57"/>
    <x v="1"/>
    <x v="3"/>
    <n v="1146"/>
    <n v="5617.6848300000001"/>
    <s v="Сплачено"/>
  </r>
  <r>
    <s v="33240976"/>
    <x v="8"/>
    <x v="57"/>
    <x v="1"/>
    <x v="4"/>
    <n v="27"/>
    <n v="19.5869"/>
    <s v="Сплачено"/>
  </r>
  <r>
    <s v="33240976"/>
    <x v="8"/>
    <x v="57"/>
    <x v="1"/>
    <x v="6"/>
    <n v="72"/>
    <n v="2928.4101099999998"/>
    <s v="Сплачено"/>
  </r>
  <r>
    <s v="33240976"/>
    <x v="8"/>
    <x v="57"/>
    <x v="4"/>
    <x v="9"/>
    <n v="11"/>
    <n v="74.42201"/>
    <s v="Сплачено"/>
  </r>
  <r>
    <s v="37188260"/>
    <x v="8"/>
    <x v="36"/>
    <x v="1"/>
    <x v="2"/>
    <n v="2"/>
    <n v="6.0092299999999996"/>
    <s v="Сплачено"/>
  </r>
  <r>
    <s v="37188260"/>
    <x v="8"/>
    <x v="36"/>
    <x v="1"/>
    <x v="3"/>
    <n v="1"/>
    <n v="4.7801299999999998"/>
    <s v="Сплачено"/>
  </r>
  <r>
    <s v="37188260"/>
    <x v="8"/>
    <x v="36"/>
    <x v="1"/>
    <x v="4"/>
    <n v="2"/>
    <n v="1.8038099999999999"/>
    <s v="Сплачено"/>
  </r>
  <r>
    <s v="31472355"/>
    <x v="8"/>
    <x v="37"/>
    <x v="5"/>
    <x v="10"/>
    <n v="81"/>
    <n v="974.93299999999999"/>
    <s v="Сплачено"/>
  </r>
  <r>
    <s v="16477158"/>
    <x v="8"/>
    <x v="38"/>
    <x v="5"/>
    <x v="10"/>
    <n v="35"/>
    <n v="237.965"/>
    <s v="Сплачено"/>
  </r>
  <r>
    <s v="16477158"/>
    <x v="8"/>
    <x v="38"/>
    <x v="7"/>
    <x v="12"/>
    <n v="8"/>
    <n v="23.712"/>
    <s v="Сплачено"/>
  </r>
  <r>
    <s v="16477158"/>
    <x v="8"/>
    <x v="38"/>
    <x v="7"/>
    <x v="12"/>
    <n v="18"/>
    <n v="44.58"/>
    <s v="Сплачено"/>
  </r>
  <r>
    <s v="16477158"/>
    <x v="8"/>
    <x v="38"/>
    <x v="7"/>
    <x v="12"/>
    <n v="132"/>
    <n v="450.63100000000003"/>
    <s v="Сплачено"/>
  </r>
  <r>
    <s v="16477158"/>
    <x v="8"/>
    <x v="38"/>
    <x v="7"/>
    <x v="12"/>
    <n v="5"/>
    <n v="10.28"/>
    <s v="Сплачено"/>
  </r>
  <r>
    <s v="38634477"/>
    <x v="8"/>
    <x v="39"/>
    <x v="0"/>
    <x v="0"/>
    <n v="20"/>
    <n v="12.90878"/>
    <s v="Сплачено"/>
  </r>
  <r>
    <s v="39489172"/>
    <x v="8"/>
    <x v="40"/>
    <x v="1"/>
    <x v="2"/>
    <n v="4"/>
    <n v="11.347159999999999"/>
    <s v="Сплачено"/>
  </r>
  <r>
    <s v="39489172"/>
    <x v="8"/>
    <x v="40"/>
    <x v="1"/>
    <x v="3"/>
    <n v="103"/>
    <n v="531.27850000000001"/>
    <s v="Сплачено"/>
  </r>
  <r>
    <s v="39489172"/>
    <x v="8"/>
    <x v="40"/>
    <x v="1"/>
    <x v="4"/>
    <n v="1"/>
    <n v="4.1576000000000004"/>
    <s v="Сплачено"/>
  </r>
  <r>
    <s v="39489172"/>
    <x v="8"/>
    <x v="40"/>
    <x v="1"/>
    <x v="6"/>
    <n v="6"/>
    <n v="123.46688"/>
    <s v="Сплачено"/>
  </r>
  <r>
    <s v="39489172"/>
    <x v="8"/>
    <x v="40"/>
    <x v="4"/>
    <x v="9"/>
    <n v="4"/>
    <n v="3.1723399999999997"/>
    <s v="Сплачено"/>
  </r>
  <r>
    <s v="19343777"/>
    <x v="8"/>
    <x v="41"/>
    <x v="1"/>
    <x v="1"/>
    <n v="13"/>
    <n v="8.7223199999999999"/>
    <s v="Сплачено"/>
  </r>
  <r>
    <s v="19343777"/>
    <x v="8"/>
    <x v="41"/>
    <x v="1"/>
    <x v="5"/>
    <n v="5"/>
    <n v="142.53620999999998"/>
    <s v="Сплачено"/>
  </r>
  <r>
    <s v="19343777"/>
    <x v="8"/>
    <x v="41"/>
    <x v="1"/>
    <x v="6"/>
    <n v="19"/>
    <n v="952.62716999999998"/>
    <s v="Сплачено"/>
  </r>
  <r>
    <s v="19343777"/>
    <x v="8"/>
    <x v="41"/>
    <x v="4"/>
    <x v="9"/>
    <n v="12"/>
    <n v="116.24598"/>
    <s v="Сплачено"/>
  </r>
  <r>
    <s v="30988164"/>
    <x v="8"/>
    <x v="42"/>
    <x v="1"/>
    <x v="4"/>
    <n v="1"/>
    <n v="5.6070399999999996"/>
    <s v="Сплачено"/>
  </r>
  <r>
    <s v="19468013"/>
    <x v="8"/>
    <x v="43"/>
    <x v="1"/>
    <x v="2"/>
    <n v="1"/>
    <n v="3.4531299999999998"/>
    <s v="Сплачено"/>
  </r>
  <r>
    <s v="19468013"/>
    <x v="8"/>
    <x v="43"/>
    <x v="1"/>
    <x v="3"/>
    <n v="5"/>
    <n v="48.625509999999998"/>
    <s v="Сплачено"/>
  </r>
  <r>
    <s v="39069379"/>
    <x v="8"/>
    <x v="77"/>
    <x v="6"/>
    <x v="1"/>
    <n v="15"/>
    <n v="3.2250000000000001"/>
    <s v="Сплачено"/>
  </r>
  <r>
    <s v="39069379"/>
    <x v="8"/>
    <x v="77"/>
    <x v="6"/>
    <x v="11"/>
    <n v="4"/>
    <n v="4.7480000000000002"/>
    <s v="Сплачено"/>
  </r>
  <r>
    <s v="39069379"/>
    <x v="8"/>
    <x v="77"/>
    <x v="6"/>
    <x v="2"/>
    <n v="3"/>
    <n v="2.1360000000000001"/>
    <s v="Сплачено"/>
  </r>
  <r>
    <s v="32422939"/>
    <x v="8"/>
    <x v="44"/>
    <x v="1"/>
    <x v="3"/>
    <n v="20"/>
    <n v="234.42223000000001"/>
    <s v="Сплачено"/>
  </r>
  <r>
    <s v="31663234"/>
    <x v="8"/>
    <x v="45"/>
    <x v="1"/>
    <x v="6"/>
    <n v="23"/>
    <n v="681.78297999999995"/>
    <s v="Сплачено"/>
  </r>
  <r>
    <s v="31663234"/>
    <x v="8"/>
    <x v="45"/>
    <x v="4"/>
    <x v="9"/>
    <n v="3"/>
    <n v="26.528979999999997"/>
    <s v="Сплачено"/>
  </r>
  <r>
    <s v="38632663"/>
    <x v="8"/>
    <x v="58"/>
    <x v="1"/>
    <x v="4"/>
    <n v="5"/>
    <n v="28.257539999999999"/>
    <s v="Сплачено"/>
  </r>
  <r>
    <s v="30753934"/>
    <x v="8"/>
    <x v="46"/>
    <x v="7"/>
    <x v="12"/>
    <n v="36"/>
    <n v="14.439"/>
    <s v="Сплачено"/>
  </r>
  <r>
    <s v="38778940"/>
    <x v="8"/>
    <x v="78"/>
    <x v="1"/>
    <x v="6"/>
    <n v="23"/>
    <n v="585.57470999999998"/>
    <s v="Сплачено"/>
  </r>
  <r>
    <s v="32852274"/>
    <x v="8"/>
    <x v="47"/>
    <x v="1"/>
    <x v="5"/>
    <n v="2"/>
    <n v="37.819459999999999"/>
    <s v="Сплачено"/>
  </r>
  <r>
    <s v="32852274"/>
    <x v="8"/>
    <x v="47"/>
    <x v="1"/>
    <x v="6"/>
    <n v="27"/>
    <n v="859.11401999999998"/>
    <s v="Сплачено"/>
  </r>
  <r>
    <s v="32852274"/>
    <x v="8"/>
    <x v="47"/>
    <x v="4"/>
    <x v="9"/>
    <n v="2"/>
    <n v="14.5952"/>
    <s v="Сплачено"/>
  </r>
  <r>
    <s v="29427110"/>
    <x v="8"/>
    <x v="66"/>
    <x v="3"/>
    <x v="8"/>
    <n v="15"/>
    <n v="144.03845000000001"/>
    <s v="Сплачено"/>
  </r>
  <r>
    <s v="2481110572"/>
    <x v="8"/>
    <x v="48"/>
    <x v="7"/>
    <x v="12"/>
    <n v="1"/>
    <n v="0.10450000000000001"/>
    <s v="Сплачено"/>
  </r>
  <r>
    <s v="31955219"/>
    <x v="8"/>
    <x v="49"/>
    <x v="7"/>
    <x v="12"/>
    <n v="9"/>
    <n v="74.277000000000001"/>
    <s v="Сплачено"/>
  </r>
  <r>
    <s v="03187743"/>
    <x v="8"/>
    <x v="50"/>
    <x v="7"/>
    <x v="12"/>
    <n v="5"/>
    <n v="7.7170000000000005"/>
    <s v="Сплачено"/>
  </r>
  <r>
    <s v="03187743"/>
    <x v="8"/>
    <x v="50"/>
    <x v="7"/>
    <x v="12"/>
    <n v="2"/>
    <n v="6.0680000000000005"/>
    <s v="Сплачено"/>
  </r>
  <r>
    <s v="03187743"/>
    <x v="8"/>
    <x v="50"/>
    <x v="7"/>
    <x v="12"/>
    <n v="5"/>
    <n v="10.435"/>
    <s v="Сплачено"/>
  </r>
  <r>
    <s v="14081462"/>
    <x v="8"/>
    <x v="51"/>
    <x v="1"/>
    <x v="3"/>
    <n v="5"/>
    <n v="36.993900000000004"/>
    <s v="Сплачено"/>
  </r>
  <r>
    <s v="23655123"/>
    <x v="8"/>
    <x v="52"/>
    <x v="0"/>
    <x v="0"/>
    <n v="42"/>
    <n v="39.331339999999997"/>
    <s v="Сплачено"/>
  </r>
  <r>
    <s v="23655123"/>
    <x v="8"/>
    <x v="52"/>
    <x v="1"/>
    <x v="3"/>
    <n v="19"/>
    <n v="132.19767999999999"/>
    <s v="Сплачено"/>
  </r>
  <r>
    <s v="23655123"/>
    <x v="8"/>
    <x v="52"/>
    <x v="1"/>
    <x v="4"/>
    <n v="5"/>
    <n v="22.206189999999999"/>
    <s v="Сплачено"/>
  </r>
  <r>
    <s v="1416912"/>
    <x v="8"/>
    <x v="53"/>
    <x v="5"/>
    <x v="10"/>
    <n v="17"/>
    <n v="128.36600000000001"/>
    <s v="Сплачено"/>
  </r>
  <r>
    <s v="30210100"/>
    <x v="8"/>
    <x v="54"/>
    <x v="0"/>
    <x v="0"/>
    <n v="146"/>
    <n v="152.0874"/>
    <s v="Сплачено"/>
  </r>
  <r>
    <s v="30210100"/>
    <x v="8"/>
    <x v="54"/>
    <x v="1"/>
    <x v="2"/>
    <n v="1"/>
    <n v="2.8069999999999999"/>
    <s v="Сплачено"/>
  </r>
  <r>
    <s v="30210100"/>
    <x v="8"/>
    <x v="54"/>
    <x v="1"/>
    <x v="3"/>
    <n v="10"/>
    <n v="9.4982000000000006"/>
    <s v="Сплачено"/>
  </r>
  <r>
    <s v="03187648"/>
    <x v="9"/>
    <x v="0"/>
    <x v="0"/>
    <x v="0"/>
    <n v="14"/>
    <n v="11.60948"/>
    <s v="Сплачено"/>
  </r>
  <r>
    <s v="03187648"/>
    <x v="9"/>
    <x v="0"/>
    <x v="1"/>
    <x v="1"/>
    <n v="1"/>
    <n v="0.34650000000000003"/>
    <s v="Сплачено"/>
  </r>
  <r>
    <s v="03187648"/>
    <x v="9"/>
    <x v="0"/>
    <x v="1"/>
    <x v="6"/>
    <n v="1"/>
    <n v="127.52303000000001"/>
    <s v="Сплачено"/>
  </r>
  <r>
    <s v="022440081"/>
    <x v="9"/>
    <x v="68"/>
    <x v="1"/>
    <x v="3"/>
    <n v="8"/>
    <n v="12.768179999999999"/>
    <s v="Сплачено"/>
  </r>
  <r>
    <s v="03187660"/>
    <x v="9"/>
    <x v="60"/>
    <x v="0"/>
    <x v="0"/>
    <n v="4"/>
    <n v="2.2523200000000001"/>
    <s v="Сплачено"/>
  </r>
  <r>
    <s v="03187660"/>
    <x v="9"/>
    <x v="60"/>
    <x v="1"/>
    <x v="1"/>
    <n v="6"/>
    <n v="0.35639999999999999"/>
    <s v="Сплачено"/>
  </r>
  <r>
    <s v="03187660"/>
    <x v="9"/>
    <x v="60"/>
    <x v="0"/>
    <x v="0"/>
    <n v="10"/>
    <n v="6.46122"/>
    <s v="Сплачено"/>
  </r>
  <r>
    <s v="03187660"/>
    <x v="9"/>
    <x v="60"/>
    <x v="1"/>
    <x v="1"/>
    <n v="9"/>
    <n v="7.2545000000000002"/>
    <s v="Сплачено"/>
  </r>
  <r>
    <s v="03187660"/>
    <x v="9"/>
    <x v="60"/>
    <x v="1"/>
    <x v="4"/>
    <n v="1"/>
    <n v="0.58624999999999994"/>
    <s v="Сплачено"/>
  </r>
  <r>
    <s v="03187660"/>
    <x v="9"/>
    <x v="60"/>
    <x v="1"/>
    <x v="6"/>
    <n v="1"/>
    <n v="17.49587"/>
    <s v="Сплачено"/>
  </r>
  <r>
    <s v="03187691"/>
    <x v="9"/>
    <x v="2"/>
    <x v="0"/>
    <x v="0"/>
    <n v="54"/>
    <n v="55.092949999999995"/>
    <s v="Сплачено"/>
  </r>
  <r>
    <s v="03187691"/>
    <x v="9"/>
    <x v="2"/>
    <x v="1"/>
    <x v="1"/>
    <n v="15"/>
    <n v="0.94577999999999995"/>
    <s v="Сплачено"/>
  </r>
  <r>
    <s v="03187691"/>
    <x v="9"/>
    <x v="2"/>
    <x v="1"/>
    <x v="3"/>
    <n v="5"/>
    <n v="24.05734"/>
    <s v="Сплачено"/>
  </r>
  <r>
    <s v="03187691"/>
    <x v="9"/>
    <x v="2"/>
    <x v="1"/>
    <x v="4"/>
    <n v="1"/>
    <n v="1.1829000000000001"/>
    <s v="Сплачено"/>
  </r>
  <r>
    <s v="03187691"/>
    <x v="9"/>
    <x v="2"/>
    <x v="1"/>
    <x v="6"/>
    <n v="5"/>
    <n v="130.36132000000001"/>
    <s v="Сплачено"/>
  </r>
  <r>
    <s v="03187691"/>
    <x v="9"/>
    <x v="2"/>
    <x v="4"/>
    <x v="9"/>
    <n v="2"/>
    <n v="24.866679999999999"/>
    <s v="Сплачено"/>
  </r>
  <r>
    <s v="03187691"/>
    <x v="9"/>
    <x v="2"/>
    <x v="0"/>
    <x v="0"/>
    <n v="2"/>
    <n v="1.538"/>
    <s v="Сплачено"/>
  </r>
  <r>
    <s v="03187691"/>
    <x v="9"/>
    <x v="2"/>
    <x v="1"/>
    <x v="3"/>
    <n v="6"/>
    <n v="2.3574000000000002"/>
    <s v="Сплачено"/>
  </r>
  <r>
    <s v="03187714"/>
    <x v="9"/>
    <x v="3"/>
    <x v="0"/>
    <x v="0"/>
    <n v="4"/>
    <n v="3.70126"/>
    <s v="Сплачено"/>
  </r>
  <r>
    <s v="03187714"/>
    <x v="9"/>
    <x v="3"/>
    <x v="5"/>
    <x v="10"/>
    <n v="69"/>
    <n v="671.25762999999995"/>
    <s v="Сплачено"/>
  </r>
  <r>
    <s v="03187714"/>
    <x v="9"/>
    <x v="3"/>
    <x v="7"/>
    <x v="12"/>
    <n v="2"/>
    <n v="20.266000000000002"/>
    <s v="Сплачено"/>
  </r>
  <r>
    <s v="03187714"/>
    <x v="9"/>
    <x v="3"/>
    <x v="1"/>
    <x v="1"/>
    <n v="1"/>
    <n v="0.40548000000000001"/>
    <s v="Сплачено"/>
  </r>
  <r>
    <s v="03187714"/>
    <x v="9"/>
    <x v="3"/>
    <x v="1"/>
    <x v="4"/>
    <n v="1"/>
    <n v="0.76735999999999993"/>
    <s v="Сплачено"/>
  </r>
  <r>
    <s v="24793175"/>
    <x v="9"/>
    <x v="4"/>
    <x v="0"/>
    <x v="0"/>
    <n v="8"/>
    <n v="6.0036399999999999"/>
    <s v="Сплачено"/>
  </r>
  <r>
    <s v="24793175"/>
    <x v="9"/>
    <x v="4"/>
    <x v="1"/>
    <x v="1"/>
    <n v="6"/>
    <n v="0.35760000000000003"/>
    <s v="Сплачено"/>
  </r>
  <r>
    <s v="03187720"/>
    <x v="9"/>
    <x v="5"/>
    <x v="0"/>
    <x v="0"/>
    <n v="10"/>
    <n v="9.1877000000000013"/>
    <s v="Сплачено"/>
  </r>
  <r>
    <s v="03187720"/>
    <x v="9"/>
    <x v="5"/>
    <x v="1"/>
    <x v="1"/>
    <n v="6"/>
    <n v="0.32944000000000001"/>
    <s v="Сплачено"/>
  </r>
  <r>
    <s v="03187720"/>
    <x v="9"/>
    <x v="5"/>
    <x v="1"/>
    <x v="4"/>
    <n v="1"/>
    <n v="0.69558999999999993"/>
    <s v="Сплачено"/>
  </r>
  <r>
    <s v="03187720"/>
    <x v="9"/>
    <x v="5"/>
    <x v="1"/>
    <x v="6"/>
    <n v="2"/>
    <n v="41.560099999999998"/>
    <s v="Сплачено"/>
  </r>
  <r>
    <s v="03187720"/>
    <x v="9"/>
    <x v="5"/>
    <x v="0"/>
    <x v="0"/>
    <n v="4"/>
    <n v="3.5689199999999999"/>
    <s v="Сплачено"/>
  </r>
  <r>
    <s v="30382727"/>
    <x v="9"/>
    <x v="6"/>
    <x v="6"/>
    <x v="1"/>
    <n v="78"/>
    <n v="16.77"/>
    <s v="Сплачено"/>
  </r>
  <r>
    <s v="30382727"/>
    <x v="9"/>
    <x v="6"/>
    <x v="6"/>
    <x v="11"/>
    <n v="27"/>
    <n v="32.048999999999999"/>
    <s v="Сплачено"/>
  </r>
  <r>
    <s v="30382727"/>
    <x v="9"/>
    <x v="6"/>
    <x v="6"/>
    <x v="2"/>
    <n v="16"/>
    <n v="11.392000000000001"/>
    <s v="Сплачено"/>
  </r>
  <r>
    <s v="35295257"/>
    <x v="9"/>
    <x v="7"/>
    <x v="7"/>
    <x v="12"/>
    <n v="4"/>
    <n v="16.034000000000002"/>
    <s v="Сплачено"/>
  </r>
  <r>
    <s v="32764377"/>
    <x v="9"/>
    <x v="8"/>
    <x v="0"/>
    <x v="0"/>
    <n v="4"/>
    <n v="4.2864800000000001"/>
    <s v="Сплачено"/>
  </r>
  <r>
    <s v="35893072"/>
    <x v="9"/>
    <x v="9"/>
    <x v="1"/>
    <x v="3"/>
    <n v="22"/>
    <n v="288.77199999999999"/>
    <s v="Сплачено"/>
  </r>
  <r>
    <s v="03187737"/>
    <x v="9"/>
    <x v="62"/>
    <x v="0"/>
    <x v="0"/>
    <n v="236"/>
    <n v="179.1884"/>
    <s v="Сплачено"/>
  </r>
  <r>
    <s v="03187737"/>
    <x v="9"/>
    <x v="62"/>
    <x v="1"/>
    <x v="1"/>
    <n v="163"/>
    <n v="12.169139999999999"/>
    <s v="Сплачено"/>
  </r>
  <r>
    <s v="03187737"/>
    <x v="9"/>
    <x v="62"/>
    <x v="1"/>
    <x v="3"/>
    <n v="40"/>
    <n v="48.481429999999996"/>
    <s v="Сплачено"/>
  </r>
  <r>
    <s v="03187737"/>
    <x v="9"/>
    <x v="62"/>
    <x v="1"/>
    <x v="4"/>
    <n v="6"/>
    <n v="9.0044899999999988"/>
    <s v="Сплачено"/>
  </r>
  <r>
    <s v="03187737"/>
    <x v="9"/>
    <x v="62"/>
    <x v="1"/>
    <x v="5"/>
    <n v="5"/>
    <n v="44.167469999999994"/>
    <s v="Сплачено"/>
  </r>
  <r>
    <s v="03187737"/>
    <x v="9"/>
    <x v="62"/>
    <x v="1"/>
    <x v="6"/>
    <n v="43"/>
    <n v="820.11537999999996"/>
    <s v="Сплачено"/>
  </r>
  <r>
    <s v="03187737"/>
    <x v="9"/>
    <x v="62"/>
    <x v="3"/>
    <x v="8"/>
    <n v="13"/>
    <n v="72.733519999999999"/>
    <s v="Сплачено"/>
  </r>
  <r>
    <s v="03187737"/>
    <x v="9"/>
    <x v="62"/>
    <x v="4"/>
    <x v="9"/>
    <n v="2"/>
    <n v="9.7816899999999993"/>
    <s v="Сплачено"/>
  </r>
  <r>
    <s v="03187737"/>
    <x v="9"/>
    <x v="62"/>
    <x v="0"/>
    <x v="0"/>
    <n v="2310"/>
    <n v="1756.7708700000001"/>
    <s v="Сплачено"/>
  </r>
  <r>
    <s v="03187737"/>
    <x v="9"/>
    <x v="62"/>
    <x v="1"/>
    <x v="1"/>
    <n v="517"/>
    <n v="41.252330000000001"/>
    <s v="Сплачено"/>
  </r>
  <r>
    <s v="03187737"/>
    <x v="9"/>
    <x v="62"/>
    <x v="1"/>
    <x v="2"/>
    <n v="2"/>
    <n v="2.1901699999999997"/>
    <s v="Сплачено"/>
  </r>
  <r>
    <s v="03187737"/>
    <x v="9"/>
    <x v="62"/>
    <x v="1"/>
    <x v="3"/>
    <n v="82"/>
    <n v="46.146509999999999"/>
    <s v="Сплачено"/>
  </r>
  <r>
    <s v="03187737"/>
    <x v="9"/>
    <x v="62"/>
    <x v="1"/>
    <x v="4"/>
    <n v="62"/>
    <n v="31.999549999999999"/>
    <s v="Сплачено"/>
  </r>
  <r>
    <s v="03187737"/>
    <x v="9"/>
    <x v="62"/>
    <x v="1"/>
    <x v="6"/>
    <n v="132"/>
    <n v="2183.00137"/>
    <s v="Сплачено"/>
  </r>
  <r>
    <s v="03187737"/>
    <x v="9"/>
    <x v="62"/>
    <x v="2"/>
    <x v="7"/>
    <n v="10"/>
    <n v="1.05314"/>
    <s v="Сплачено"/>
  </r>
  <r>
    <s v="03187737"/>
    <x v="9"/>
    <x v="62"/>
    <x v="4"/>
    <x v="9"/>
    <n v="31"/>
    <n v="195.07443000000001"/>
    <s v="Сплачено"/>
  </r>
  <r>
    <s v="31861445"/>
    <x v="9"/>
    <x v="11"/>
    <x v="7"/>
    <x v="12"/>
    <n v="55"/>
    <n v="15.009"/>
    <s v="Сплачено"/>
  </r>
  <r>
    <s v="19026166"/>
    <x v="9"/>
    <x v="12"/>
    <x v="7"/>
    <x v="12"/>
    <n v="1"/>
    <n v="8.6630000000000003"/>
    <s v="Сплачено"/>
  </r>
  <r>
    <s v="19127186"/>
    <x v="9"/>
    <x v="13"/>
    <x v="1"/>
    <x v="3"/>
    <n v="2"/>
    <n v="5.7760199999999999"/>
    <s v="Сплачено"/>
  </r>
  <r>
    <s v="19127186"/>
    <x v="9"/>
    <x v="13"/>
    <x v="1"/>
    <x v="4"/>
    <n v="1"/>
    <n v="4.4046799999999999"/>
    <s v="Сплачено"/>
  </r>
  <r>
    <s v="37424181"/>
    <x v="9"/>
    <x v="14"/>
    <x v="1"/>
    <x v="1"/>
    <n v="1"/>
    <n v="4.1180000000000003"/>
    <s v="Сплачено"/>
  </r>
  <r>
    <s v="37424181"/>
    <x v="9"/>
    <x v="14"/>
    <x v="1"/>
    <x v="4"/>
    <n v="1"/>
    <n v="0.72326000000000001"/>
    <s v="Сплачено"/>
  </r>
  <r>
    <s v="37424181"/>
    <x v="9"/>
    <x v="14"/>
    <x v="4"/>
    <x v="9"/>
    <n v="1"/>
    <n v="10.406839999999999"/>
    <s v="Сплачено"/>
  </r>
  <r>
    <s v="33495966"/>
    <x v="9"/>
    <x v="15"/>
    <x v="1"/>
    <x v="2"/>
    <n v="1"/>
    <n v="4.1500000000000004"/>
    <s v="Сплачено"/>
  </r>
  <r>
    <s v="33133773"/>
    <x v="9"/>
    <x v="16"/>
    <x v="0"/>
    <x v="0"/>
    <n v="4"/>
    <n v="4.2645799999999996"/>
    <s v="Сплачено"/>
  </r>
  <r>
    <s v="36685451"/>
    <x v="9"/>
    <x v="17"/>
    <x v="0"/>
    <x v="0"/>
    <n v="4"/>
    <n v="3.2509199999999998"/>
    <s v="Сплачено"/>
  </r>
  <r>
    <s v="36685451"/>
    <x v="9"/>
    <x v="17"/>
    <x v="1"/>
    <x v="1"/>
    <n v="6"/>
    <n v="0.34650000000000003"/>
    <s v="Сплачено"/>
  </r>
  <r>
    <s v="36685451"/>
    <x v="9"/>
    <x v="17"/>
    <x v="1"/>
    <x v="6"/>
    <n v="1"/>
    <n v="31.241819999999997"/>
    <s v="Сплачено"/>
  </r>
  <r>
    <s v="14053655"/>
    <x v="9"/>
    <x v="18"/>
    <x v="0"/>
    <x v="0"/>
    <n v="32"/>
    <n v="34.317419999999998"/>
    <s v="Сплачено"/>
  </r>
  <r>
    <s v="14053655"/>
    <x v="9"/>
    <x v="18"/>
    <x v="5"/>
    <x v="10"/>
    <n v="42"/>
    <n v="506.47"/>
    <s v="Сплачено"/>
  </r>
  <r>
    <s v="14053655"/>
    <x v="9"/>
    <x v="18"/>
    <x v="1"/>
    <x v="4"/>
    <n v="1"/>
    <n v="0.54020000000000001"/>
    <s v="Сплачено"/>
  </r>
  <r>
    <s v="32236225"/>
    <x v="9"/>
    <x v="19"/>
    <x v="1"/>
    <x v="3"/>
    <n v="18"/>
    <n v="72.067629999999994"/>
    <s v="Сплачено"/>
  </r>
  <r>
    <s v="22860631"/>
    <x v="9"/>
    <x v="20"/>
    <x v="5"/>
    <x v="10"/>
    <n v="53"/>
    <n v="680.24800000000005"/>
    <s v="Сплачено"/>
  </r>
  <r>
    <s v="22860631"/>
    <x v="9"/>
    <x v="20"/>
    <x v="7"/>
    <x v="12"/>
    <n v="49"/>
    <n v="168.554"/>
    <s v="Сплачено"/>
  </r>
  <r>
    <s v="22860631"/>
    <x v="9"/>
    <x v="20"/>
    <x v="3"/>
    <x v="8"/>
    <n v="2"/>
    <n v="7.2939400000000001"/>
    <s v="Сплачено"/>
  </r>
  <r>
    <s v="33206212"/>
    <x v="9"/>
    <x v="21"/>
    <x v="0"/>
    <x v="0"/>
    <n v="12"/>
    <n v="7.6298699999999995"/>
    <s v="Сплачено"/>
  </r>
  <r>
    <s v="33206212"/>
    <x v="9"/>
    <x v="21"/>
    <x v="1"/>
    <x v="2"/>
    <n v="1"/>
    <n v="3.8795699999999997"/>
    <s v="Сплачено"/>
  </r>
  <r>
    <s v="33206212"/>
    <x v="9"/>
    <x v="21"/>
    <x v="1"/>
    <x v="3"/>
    <n v="13"/>
    <n v="210.12378999999999"/>
    <s v="Сплачено"/>
  </r>
  <r>
    <s v="33206212"/>
    <x v="9"/>
    <x v="21"/>
    <x v="1"/>
    <x v="5"/>
    <n v="1"/>
    <n v="104.96048999999999"/>
    <s v="Сплачено"/>
  </r>
  <r>
    <s v="22721757"/>
    <x v="9"/>
    <x v="24"/>
    <x v="7"/>
    <x v="12"/>
    <n v="7"/>
    <n v="3.99"/>
    <s v="Сплачено"/>
  </r>
  <r>
    <s v="37588415"/>
    <x v="9"/>
    <x v="26"/>
    <x v="5"/>
    <x v="10"/>
    <n v="20"/>
    <n v="219.25300000000001"/>
    <s v="Сплачено"/>
  </r>
  <r>
    <s v="32250962"/>
    <x v="9"/>
    <x v="27"/>
    <x v="5"/>
    <x v="10"/>
    <n v="26"/>
    <n v="263.18100000000004"/>
    <s v="Сплачено"/>
  </r>
  <r>
    <s v="32250962"/>
    <x v="9"/>
    <x v="27"/>
    <x v="7"/>
    <x v="12"/>
    <n v="254"/>
    <n v="413.01800000000003"/>
    <s v="Сплачено"/>
  </r>
  <r>
    <s v="32250962"/>
    <x v="9"/>
    <x v="27"/>
    <x v="7"/>
    <x v="12"/>
    <n v="37"/>
    <n v="61.646000000000001"/>
    <s v="Сплачено"/>
  </r>
  <r>
    <s v="32250962"/>
    <x v="9"/>
    <x v="27"/>
    <x v="7"/>
    <x v="12"/>
    <n v="404"/>
    <n v="108.83800000000001"/>
    <s v="Сплачено"/>
  </r>
  <r>
    <s v="30724966"/>
    <x v="9"/>
    <x v="28"/>
    <x v="5"/>
    <x v="10"/>
    <n v="2"/>
    <n v="16.309999999999999"/>
    <s v="Сплачено"/>
  </r>
  <r>
    <s v="39165512"/>
    <x v="9"/>
    <x v="29"/>
    <x v="1"/>
    <x v="4"/>
    <n v="5"/>
    <n v="28.533669999999997"/>
    <s v="Сплачено"/>
  </r>
  <r>
    <s v="31317122"/>
    <x v="9"/>
    <x v="30"/>
    <x v="7"/>
    <x v="12"/>
    <n v="8"/>
    <n v="203.01"/>
    <s v="Сплачено"/>
  </r>
  <r>
    <s v="31317122"/>
    <x v="9"/>
    <x v="30"/>
    <x v="7"/>
    <x v="12"/>
    <n v="53"/>
    <n v="108.43100000000001"/>
    <s v="Сплачено"/>
  </r>
  <r>
    <s v="31317122"/>
    <x v="9"/>
    <x v="30"/>
    <x v="7"/>
    <x v="12"/>
    <n v="2"/>
    <n v="1.8150000000000002"/>
    <s v="Сплачено"/>
  </r>
  <r>
    <s v="31317122"/>
    <x v="9"/>
    <x v="30"/>
    <x v="7"/>
    <x v="12"/>
    <n v="3"/>
    <n v="8.7780000000000005"/>
    <s v="Сплачено"/>
  </r>
  <r>
    <s v="31317122"/>
    <x v="9"/>
    <x v="30"/>
    <x v="7"/>
    <x v="12"/>
    <n v="11"/>
    <n v="3.859"/>
    <s v="Сплачено"/>
  </r>
  <r>
    <s v="31317122"/>
    <x v="9"/>
    <x v="30"/>
    <x v="7"/>
    <x v="12"/>
    <n v="76"/>
    <n v="22.714000000000002"/>
    <s v="Сплачено"/>
  </r>
  <r>
    <s v="31317122"/>
    <x v="9"/>
    <x v="30"/>
    <x v="9"/>
    <x v="14"/>
    <n v="1"/>
    <n v="3.3107799999999998"/>
    <s v="Сплачено"/>
  </r>
  <r>
    <s v="32408558"/>
    <x v="9"/>
    <x v="31"/>
    <x v="5"/>
    <x v="10"/>
    <n v="99"/>
    <n v="1129.2730000000001"/>
    <s v="Сплачено"/>
  </r>
  <r>
    <s v="32408558"/>
    <x v="9"/>
    <x v="31"/>
    <x v="7"/>
    <x v="12"/>
    <n v="6"/>
    <n v="5.95"/>
    <s v="Сплачено"/>
  </r>
  <r>
    <s v="32408558"/>
    <x v="9"/>
    <x v="31"/>
    <x v="7"/>
    <x v="12"/>
    <n v="1"/>
    <n v="9.0180000000000007"/>
    <s v="Сплачено"/>
  </r>
  <r>
    <s v="38878303"/>
    <x v="9"/>
    <x v="63"/>
    <x v="1"/>
    <x v="1"/>
    <n v="3"/>
    <n v="18.543089999999999"/>
    <s v="Сплачено"/>
  </r>
  <r>
    <s v="38878303"/>
    <x v="9"/>
    <x v="63"/>
    <x v="1"/>
    <x v="6"/>
    <n v="2"/>
    <n v="166.19711000000001"/>
    <s v="Сплачено"/>
  </r>
  <r>
    <s v="34182067"/>
    <x v="9"/>
    <x v="32"/>
    <x v="5"/>
    <x v="10"/>
    <n v="13"/>
    <n v="231.23600000000002"/>
    <s v="Сплачено"/>
  </r>
  <r>
    <s v="34182067"/>
    <x v="9"/>
    <x v="32"/>
    <x v="7"/>
    <x v="12"/>
    <n v="115"/>
    <n v="135.667"/>
    <s v="Сплачено"/>
  </r>
  <r>
    <s v="34182067"/>
    <x v="9"/>
    <x v="32"/>
    <x v="7"/>
    <x v="12"/>
    <n v="23"/>
    <n v="26.12"/>
    <s v="Сплачено"/>
  </r>
  <r>
    <s v="34182067"/>
    <x v="9"/>
    <x v="32"/>
    <x v="7"/>
    <x v="12"/>
    <n v="115"/>
    <n v="866.81299999999999"/>
    <s v="Сплачено"/>
  </r>
  <r>
    <s v="34182067"/>
    <x v="9"/>
    <x v="32"/>
    <x v="7"/>
    <x v="12"/>
    <n v="14"/>
    <n v="5.9290000000000003"/>
    <s v="Сплачено"/>
  </r>
  <r>
    <s v="34182067"/>
    <x v="9"/>
    <x v="32"/>
    <x v="7"/>
    <x v="12"/>
    <n v="58"/>
    <n v="12.908000000000001"/>
    <s v="Сплачено"/>
  </r>
  <r>
    <s v="34182067"/>
    <x v="9"/>
    <x v="32"/>
    <x v="8"/>
    <x v="13"/>
    <n v="2"/>
    <n v="5.9954000000000001"/>
    <s v="Сплачено"/>
  </r>
  <r>
    <s v="36412374"/>
    <x v="9"/>
    <x v="33"/>
    <x v="5"/>
    <x v="10"/>
    <n v="16"/>
    <n v="137.46100000000001"/>
    <s v="Сплачено"/>
  </r>
  <r>
    <s v="36412374"/>
    <x v="9"/>
    <x v="33"/>
    <x v="7"/>
    <x v="12"/>
    <n v="3"/>
    <n v="6.45"/>
    <s v="Сплачено"/>
  </r>
  <r>
    <s v="36412374"/>
    <x v="9"/>
    <x v="33"/>
    <x v="7"/>
    <x v="12"/>
    <n v="1"/>
    <n v="1.034"/>
    <s v="Сплачено"/>
  </r>
  <r>
    <s v="36412374"/>
    <x v="9"/>
    <x v="33"/>
    <x v="7"/>
    <x v="12"/>
    <n v="42"/>
    <n v="10.404"/>
    <s v="Сплачено"/>
  </r>
  <r>
    <s v="38848593"/>
    <x v="9"/>
    <x v="34"/>
    <x v="5"/>
    <x v="10"/>
    <n v="103"/>
    <n v="1605.509"/>
    <s v="Сплачено"/>
  </r>
  <r>
    <s v="38198746"/>
    <x v="9"/>
    <x v="35"/>
    <x v="5"/>
    <x v="10"/>
    <n v="3"/>
    <n v="77.709000000000003"/>
    <s v="Сплачено"/>
  </r>
  <r>
    <s v="33240976"/>
    <x v="9"/>
    <x v="57"/>
    <x v="0"/>
    <x v="0"/>
    <n v="4"/>
    <n v="3.6795799999999996"/>
    <s v="Сплачено"/>
  </r>
  <r>
    <s v="37188260"/>
    <x v="9"/>
    <x v="36"/>
    <x v="1"/>
    <x v="3"/>
    <n v="10"/>
    <n v="44.549779999999998"/>
    <s v="Сплачено"/>
  </r>
  <r>
    <s v="37188260"/>
    <x v="9"/>
    <x v="36"/>
    <x v="1"/>
    <x v="4"/>
    <n v="2"/>
    <n v="1.4712799999999999"/>
    <s v="Сплачено"/>
  </r>
  <r>
    <s v="31472355"/>
    <x v="9"/>
    <x v="37"/>
    <x v="5"/>
    <x v="10"/>
    <n v="159"/>
    <n v="1844.9380000000001"/>
    <s v="Сплачено"/>
  </r>
  <r>
    <s v="31472355"/>
    <x v="9"/>
    <x v="37"/>
    <x v="6"/>
    <x v="1"/>
    <n v="2712"/>
    <n v="578.60699999999997"/>
    <s v="Сплачено"/>
  </r>
  <r>
    <s v="31472355"/>
    <x v="9"/>
    <x v="37"/>
    <x v="6"/>
    <x v="11"/>
    <n v="917"/>
    <n v="1078.8980000000001"/>
    <s v="Сплачено"/>
  </r>
  <r>
    <s v="31472355"/>
    <x v="9"/>
    <x v="37"/>
    <x v="6"/>
    <x v="2"/>
    <n v="485"/>
    <n v="341.13800000000003"/>
    <s v="Сплачено"/>
  </r>
  <r>
    <s v="31472355"/>
    <x v="9"/>
    <x v="37"/>
    <x v="1"/>
    <x v="3"/>
    <n v="172"/>
    <n v="39.82"/>
    <s v="Сплачено"/>
  </r>
  <r>
    <s v="31472355"/>
    <x v="9"/>
    <x v="37"/>
    <x v="1"/>
    <x v="4"/>
    <n v="5629"/>
    <n v="3136.7760000000003"/>
    <s v="Сплачено"/>
  </r>
  <r>
    <s v="31472355"/>
    <x v="9"/>
    <x v="37"/>
    <x v="3"/>
    <x v="8"/>
    <n v="1"/>
    <n v="1.28311"/>
    <s v="Сплачено"/>
  </r>
  <r>
    <s v="16477158"/>
    <x v="9"/>
    <x v="38"/>
    <x v="5"/>
    <x v="10"/>
    <n v="14"/>
    <n v="91.615000000000009"/>
    <s v="Сплачено"/>
  </r>
  <r>
    <s v="16477158"/>
    <x v="9"/>
    <x v="38"/>
    <x v="7"/>
    <x v="12"/>
    <n v="7"/>
    <n v="20.748000000000001"/>
    <s v="Сплачено"/>
  </r>
  <r>
    <s v="16477158"/>
    <x v="9"/>
    <x v="38"/>
    <x v="7"/>
    <x v="12"/>
    <n v="17"/>
    <n v="43.535000000000004"/>
    <s v="Сплачено"/>
  </r>
  <r>
    <s v="16477158"/>
    <x v="9"/>
    <x v="38"/>
    <x v="7"/>
    <x v="12"/>
    <n v="48"/>
    <n v="187.93"/>
    <s v="Сплачено"/>
  </r>
  <r>
    <s v="38634477"/>
    <x v="9"/>
    <x v="39"/>
    <x v="0"/>
    <x v="0"/>
    <n v="72"/>
    <n v="48.68712"/>
    <s v="Сплачено"/>
  </r>
  <r>
    <s v="39489172"/>
    <x v="9"/>
    <x v="40"/>
    <x v="1"/>
    <x v="3"/>
    <n v="18"/>
    <n v="95.569419999999994"/>
    <s v="Сплачено"/>
  </r>
  <r>
    <s v="19343777"/>
    <x v="9"/>
    <x v="41"/>
    <x v="1"/>
    <x v="1"/>
    <n v="1"/>
    <n v="0.41327999999999998"/>
    <s v="Сплачено"/>
  </r>
  <r>
    <s v="19343777"/>
    <x v="9"/>
    <x v="41"/>
    <x v="1"/>
    <x v="6"/>
    <n v="2"/>
    <n v="119.14968"/>
    <s v="Сплачено"/>
  </r>
  <r>
    <s v="30988164"/>
    <x v="9"/>
    <x v="42"/>
    <x v="1"/>
    <x v="3"/>
    <n v="4"/>
    <n v="0.996"/>
    <s v="Сплачено"/>
  </r>
  <r>
    <s v="30988164"/>
    <x v="9"/>
    <x v="42"/>
    <x v="1"/>
    <x v="4"/>
    <n v="44"/>
    <n v="248.04558"/>
    <s v="Сплачено"/>
  </r>
  <r>
    <s v="19468013"/>
    <x v="9"/>
    <x v="43"/>
    <x v="1"/>
    <x v="1"/>
    <n v="5"/>
    <n v="6.0600000000000005"/>
    <s v="Сплачено"/>
  </r>
  <r>
    <s v="19468013"/>
    <x v="9"/>
    <x v="43"/>
    <x v="1"/>
    <x v="3"/>
    <n v="11"/>
    <n v="61.98039"/>
    <s v="Сплачено"/>
  </r>
  <r>
    <s v="19468013"/>
    <x v="9"/>
    <x v="43"/>
    <x v="1"/>
    <x v="6"/>
    <n v="5"/>
    <n v="92.207650000000001"/>
    <s v="Сплачено"/>
  </r>
  <r>
    <s v="34721089"/>
    <x v="9"/>
    <x v="64"/>
    <x v="4"/>
    <x v="9"/>
    <n v="1"/>
    <n v="5.2901799999999994"/>
    <s v="Сплачено"/>
  </r>
  <r>
    <s v="40200958"/>
    <x v="9"/>
    <x v="74"/>
    <x v="1"/>
    <x v="3"/>
    <n v="798"/>
    <n v="463.63800000000003"/>
    <s v="Сплачено"/>
  </r>
  <r>
    <s v="32422939"/>
    <x v="9"/>
    <x v="44"/>
    <x v="1"/>
    <x v="2"/>
    <n v="1"/>
    <n v="2.0171399999999999"/>
    <s v="Сплачено"/>
  </r>
  <r>
    <s v="32422939"/>
    <x v="9"/>
    <x v="44"/>
    <x v="1"/>
    <x v="3"/>
    <n v="17"/>
    <n v="101.66015"/>
    <s v="Сплачено"/>
  </r>
  <r>
    <s v="31663234"/>
    <x v="9"/>
    <x v="45"/>
    <x v="1"/>
    <x v="5"/>
    <n v="1"/>
    <n v="9.0440000000000005"/>
    <s v="Сплачено"/>
  </r>
  <r>
    <s v="31663234"/>
    <x v="9"/>
    <x v="45"/>
    <x v="1"/>
    <x v="6"/>
    <n v="7"/>
    <n v="171.8272"/>
    <s v="Сплачено"/>
  </r>
  <r>
    <s v="38632663"/>
    <x v="9"/>
    <x v="58"/>
    <x v="1"/>
    <x v="4"/>
    <n v="7"/>
    <n v="38.83793"/>
    <s v="Сплачено"/>
  </r>
  <r>
    <s v="30753934"/>
    <x v="9"/>
    <x v="46"/>
    <x v="7"/>
    <x v="12"/>
    <n v="201"/>
    <n v="75.373000000000005"/>
    <s v="Сплачено"/>
  </r>
  <r>
    <s v="38778940"/>
    <x v="9"/>
    <x v="78"/>
    <x v="1"/>
    <x v="6"/>
    <n v="1"/>
    <n v="21.221"/>
    <s v="Сплачено"/>
  </r>
  <r>
    <s v="32852274"/>
    <x v="9"/>
    <x v="47"/>
    <x v="1"/>
    <x v="5"/>
    <n v="1"/>
    <n v="36.432000000000002"/>
    <s v="Сплачено"/>
  </r>
  <r>
    <s v="32852274"/>
    <x v="9"/>
    <x v="47"/>
    <x v="1"/>
    <x v="6"/>
    <n v="2"/>
    <n v="28.835809999999999"/>
    <s v="Сплачено"/>
  </r>
  <r>
    <s v="32852274"/>
    <x v="9"/>
    <x v="47"/>
    <x v="4"/>
    <x v="9"/>
    <n v="1"/>
    <n v="7.6216399999999993"/>
    <s v="Сплачено"/>
  </r>
  <r>
    <s v="2481110572"/>
    <x v="9"/>
    <x v="48"/>
    <x v="7"/>
    <x v="12"/>
    <n v="2"/>
    <n v="0.33700000000000002"/>
    <s v="Сплачено"/>
  </r>
  <r>
    <s v="31955219"/>
    <x v="9"/>
    <x v="49"/>
    <x v="7"/>
    <x v="12"/>
    <n v="5"/>
    <n v="41.265000000000001"/>
    <s v="Сплачено"/>
  </r>
  <r>
    <s v="03187743"/>
    <x v="9"/>
    <x v="50"/>
    <x v="0"/>
    <x v="0"/>
    <n v="18"/>
    <n v="16.448"/>
    <s v="Сплачено"/>
  </r>
  <r>
    <s v="03187743"/>
    <x v="9"/>
    <x v="50"/>
    <x v="7"/>
    <x v="12"/>
    <n v="29"/>
    <n v="34.457999999999998"/>
    <s v="Сплачено"/>
  </r>
  <r>
    <s v="03187743"/>
    <x v="9"/>
    <x v="50"/>
    <x v="7"/>
    <x v="12"/>
    <n v="21"/>
    <n v="39.999000000000002"/>
    <s v="Сплачено"/>
  </r>
  <r>
    <s v="03187743"/>
    <x v="9"/>
    <x v="50"/>
    <x v="1"/>
    <x v="3"/>
    <n v="5"/>
    <n v="4.2164099999999998"/>
    <s v="Сплачено"/>
  </r>
  <r>
    <s v="03187743"/>
    <x v="9"/>
    <x v="50"/>
    <x v="1"/>
    <x v="4"/>
    <n v="7"/>
    <n v="8.0424399999999991"/>
    <s v="Сплачено"/>
  </r>
  <r>
    <s v="03187743"/>
    <x v="9"/>
    <x v="50"/>
    <x v="1"/>
    <x v="5"/>
    <n v="1"/>
    <n v="9.837159999999999"/>
    <s v="Сплачено"/>
  </r>
  <r>
    <s v="03187743"/>
    <x v="9"/>
    <x v="50"/>
    <x v="1"/>
    <x v="6"/>
    <n v="2"/>
    <n v="5.0977199999999998"/>
    <s v="Сплачено"/>
  </r>
  <r>
    <s v="14081462"/>
    <x v="9"/>
    <x v="51"/>
    <x v="1"/>
    <x v="1"/>
    <n v="6"/>
    <n v="7.2840400000000001"/>
    <s v="Сплачено"/>
  </r>
  <r>
    <s v="14081462"/>
    <x v="9"/>
    <x v="51"/>
    <x v="1"/>
    <x v="3"/>
    <n v="13"/>
    <n v="60.520129999999995"/>
    <s v="Сплачено"/>
  </r>
  <r>
    <s v="14081462"/>
    <x v="9"/>
    <x v="51"/>
    <x v="1"/>
    <x v="5"/>
    <n v="4"/>
    <n v="94.764829999999989"/>
    <s v="Сплачено"/>
  </r>
  <r>
    <s v="14081462"/>
    <x v="9"/>
    <x v="51"/>
    <x v="1"/>
    <x v="6"/>
    <n v="2"/>
    <n v="232.40384"/>
    <s v="Сплачено"/>
  </r>
  <r>
    <s v="14081462"/>
    <x v="9"/>
    <x v="51"/>
    <x v="4"/>
    <x v="9"/>
    <n v="4"/>
    <n v="28.499959999999998"/>
    <s v="Сплачено"/>
  </r>
  <r>
    <s v="23655123"/>
    <x v="9"/>
    <x v="52"/>
    <x v="0"/>
    <x v="0"/>
    <n v="8"/>
    <n v="5.9737799999999996"/>
    <s v="Сплачено"/>
  </r>
  <r>
    <s v="23655123"/>
    <x v="9"/>
    <x v="52"/>
    <x v="1"/>
    <x v="3"/>
    <n v="5"/>
    <n v="18.718529999999998"/>
    <s v="Сплачено"/>
  </r>
  <r>
    <s v="23655123"/>
    <x v="9"/>
    <x v="52"/>
    <x v="1"/>
    <x v="4"/>
    <n v="1"/>
    <n v="5.2828499999999998"/>
    <s v="Сплачено"/>
  </r>
  <r>
    <s v="1416912"/>
    <x v="9"/>
    <x v="53"/>
    <x v="5"/>
    <x v="10"/>
    <n v="9"/>
    <n v="62.097000000000001"/>
    <s v="Сплачено"/>
  </r>
  <r>
    <s v="30210100"/>
    <x v="9"/>
    <x v="54"/>
    <x v="0"/>
    <x v="0"/>
    <n v="166"/>
    <n v="173.26500000000001"/>
    <s v="Сплачено"/>
  </r>
  <r>
    <s v="30210100"/>
    <x v="9"/>
    <x v="54"/>
    <x v="1"/>
    <x v="1"/>
    <n v="7"/>
    <n v="3.98"/>
    <s v="Сплачено"/>
  </r>
  <r>
    <s v="30210100"/>
    <x v="9"/>
    <x v="54"/>
    <x v="1"/>
    <x v="3"/>
    <n v="16"/>
    <n v="27.957000000000001"/>
    <s v="Сплачено"/>
  </r>
  <r>
    <s v="30210100"/>
    <x v="9"/>
    <x v="54"/>
    <x v="1"/>
    <x v="4"/>
    <n v="1"/>
    <n v="0.98014999999999997"/>
    <s v="Сплачено"/>
  </r>
  <r>
    <s v="30210100"/>
    <x v="9"/>
    <x v="54"/>
    <x v="4"/>
    <x v="9"/>
    <n v="1"/>
    <n v="21.896000000000001"/>
    <s v="Сплачено"/>
  </r>
  <r>
    <s v="03187660"/>
    <x v="10"/>
    <x v="60"/>
    <x v="0"/>
    <x v="0"/>
    <n v="2"/>
    <n v="1.5865799999999999"/>
    <s v="Сплачено"/>
  </r>
  <r>
    <s v="03187660"/>
    <x v="10"/>
    <x v="60"/>
    <x v="1"/>
    <x v="3"/>
    <n v="4"/>
    <n v="20.46949"/>
    <s v="Сплачено"/>
  </r>
  <r>
    <s v="03187691"/>
    <x v="10"/>
    <x v="2"/>
    <x v="0"/>
    <x v="0"/>
    <n v="28"/>
    <n v="26.08445"/>
    <s v="Сплачено"/>
  </r>
  <r>
    <s v="03187691"/>
    <x v="10"/>
    <x v="2"/>
    <x v="1"/>
    <x v="3"/>
    <n v="2"/>
    <n v="4.5637599999999994"/>
    <s v="Сплачено"/>
  </r>
  <r>
    <s v="03187691"/>
    <x v="10"/>
    <x v="2"/>
    <x v="1"/>
    <x v="6"/>
    <n v="1"/>
    <n v="19.403000000000002"/>
    <s v="Сплачено"/>
  </r>
  <r>
    <s v="03187714"/>
    <x v="10"/>
    <x v="3"/>
    <x v="0"/>
    <x v="0"/>
    <n v="4"/>
    <n v="3.89168"/>
    <s v="Сплачено"/>
  </r>
  <r>
    <s v="03187714"/>
    <x v="10"/>
    <x v="3"/>
    <x v="5"/>
    <x v="10"/>
    <n v="29"/>
    <n v="306.84200000000004"/>
    <s v="Сплачено"/>
  </r>
  <r>
    <s v="03187720"/>
    <x v="10"/>
    <x v="5"/>
    <x v="1"/>
    <x v="6"/>
    <n v="1"/>
    <n v="38.290909999999997"/>
    <s v="Сплачено"/>
  </r>
  <r>
    <s v="30382727"/>
    <x v="10"/>
    <x v="6"/>
    <x v="6"/>
    <x v="1"/>
    <n v="1506"/>
    <n v="323.79000000000002"/>
    <s v="Сплачено"/>
  </r>
  <r>
    <s v="30382727"/>
    <x v="10"/>
    <x v="6"/>
    <x v="6"/>
    <x v="11"/>
    <n v="517"/>
    <n v="613.67899999999997"/>
    <s v="Сплачено"/>
  </r>
  <r>
    <s v="30382727"/>
    <x v="10"/>
    <x v="6"/>
    <x v="6"/>
    <x v="2"/>
    <n v="192"/>
    <n v="136.70400000000001"/>
    <s v="Сплачено"/>
  </r>
  <r>
    <s v="35295257"/>
    <x v="10"/>
    <x v="7"/>
    <x v="7"/>
    <x v="12"/>
    <n v="7"/>
    <n v="53.644000000000005"/>
    <s v="Сплачено"/>
  </r>
  <r>
    <s v="35893072"/>
    <x v="10"/>
    <x v="9"/>
    <x v="1"/>
    <x v="3"/>
    <n v="6"/>
    <n v="78.518000000000001"/>
    <s v="Сплачено"/>
  </r>
  <r>
    <s v="03187737"/>
    <x v="10"/>
    <x v="62"/>
    <x v="0"/>
    <x v="0"/>
    <n v="4"/>
    <n v="2.6280199999999998"/>
    <s v="Сплачено"/>
  </r>
  <r>
    <s v="31861445"/>
    <x v="10"/>
    <x v="11"/>
    <x v="7"/>
    <x v="12"/>
    <n v="6"/>
    <n v="1.6340000000000001"/>
    <s v="Сплачено"/>
  </r>
  <r>
    <s v="19026166"/>
    <x v="10"/>
    <x v="12"/>
    <x v="7"/>
    <x v="12"/>
    <n v="3"/>
    <n v="35.318000000000005"/>
    <s v="Сплачено"/>
  </r>
  <r>
    <s v="14053655"/>
    <x v="10"/>
    <x v="18"/>
    <x v="0"/>
    <x v="0"/>
    <n v="76"/>
    <n v="81.123319999999993"/>
    <s v="Сплачено"/>
  </r>
  <r>
    <s v="14053655"/>
    <x v="10"/>
    <x v="18"/>
    <x v="5"/>
    <x v="10"/>
    <n v="28"/>
    <n v="359.964"/>
    <s v="Сплачено"/>
  </r>
  <r>
    <s v="14053655"/>
    <x v="10"/>
    <x v="18"/>
    <x v="1"/>
    <x v="1"/>
    <n v="6"/>
    <n v="2.9940000000000002"/>
    <s v="Сплачено"/>
  </r>
  <r>
    <s v="14053655"/>
    <x v="10"/>
    <x v="18"/>
    <x v="1"/>
    <x v="3"/>
    <n v="12"/>
    <n v="28.179489999999998"/>
    <s v="Сплачено"/>
  </r>
  <r>
    <s v="14053655"/>
    <x v="10"/>
    <x v="18"/>
    <x v="1"/>
    <x v="6"/>
    <n v="6"/>
    <n v="110.91997000000001"/>
    <s v="Сплачено"/>
  </r>
  <r>
    <s v="37417787"/>
    <x v="10"/>
    <x v="69"/>
    <x v="0"/>
    <x v="0"/>
    <n v="16"/>
    <n v="9.5103000000000009"/>
    <s v="Сплачено"/>
  </r>
  <r>
    <s v="32236225"/>
    <x v="10"/>
    <x v="19"/>
    <x v="1"/>
    <x v="3"/>
    <n v="11"/>
    <n v="53.033760000000001"/>
    <s v="Сплачено"/>
  </r>
  <r>
    <s v="32236225"/>
    <x v="10"/>
    <x v="19"/>
    <x v="1"/>
    <x v="4"/>
    <n v="1"/>
    <n v="0.56882999999999995"/>
    <s v="Сплачено"/>
  </r>
  <r>
    <s v="22860631"/>
    <x v="10"/>
    <x v="20"/>
    <x v="5"/>
    <x v="10"/>
    <n v="28"/>
    <n v="489.95300000000003"/>
    <s v="Сплачено"/>
  </r>
  <r>
    <s v="22860631"/>
    <x v="10"/>
    <x v="20"/>
    <x v="7"/>
    <x v="12"/>
    <n v="33"/>
    <n v="114.25700000000001"/>
    <s v="Сплачено"/>
  </r>
  <r>
    <s v="22860631"/>
    <x v="10"/>
    <x v="20"/>
    <x v="3"/>
    <x v="8"/>
    <n v="4"/>
    <n v="2.2956799999999999"/>
    <s v="Сплачено"/>
  </r>
  <r>
    <s v="33206212"/>
    <x v="10"/>
    <x v="21"/>
    <x v="0"/>
    <x v="0"/>
    <n v="10"/>
    <n v="6.3258799999999997"/>
    <s v="Сплачено"/>
  </r>
  <r>
    <s v="33206212"/>
    <x v="10"/>
    <x v="21"/>
    <x v="1"/>
    <x v="3"/>
    <n v="3"/>
    <n v="38.040300000000002"/>
    <s v="Сплачено"/>
  </r>
  <r>
    <s v="33206212"/>
    <x v="10"/>
    <x v="21"/>
    <x v="1"/>
    <x v="4"/>
    <n v="5"/>
    <n v="26.371000000000002"/>
    <s v="Сплачено"/>
  </r>
  <r>
    <s v="22721757"/>
    <x v="10"/>
    <x v="24"/>
    <x v="7"/>
    <x v="12"/>
    <n v="8"/>
    <n v="4.5600000000000005"/>
    <s v="Сплачено"/>
  </r>
  <r>
    <s v="32250962"/>
    <x v="10"/>
    <x v="27"/>
    <x v="5"/>
    <x v="10"/>
    <n v="27"/>
    <n v="273.61900000000003"/>
    <s v="Сплачено"/>
  </r>
  <r>
    <s v="32250962"/>
    <x v="10"/>
    <x v="27"/>
    <x v="7"/>
    <x v="12"/>
    <n v="114"/>
    <n v="203.744"/>
    <s v="Сплачено"/>
  </r>
  <r>
    <s v="32250962"/>
    <x v="10"/>
    <x v="27"/>
    <x v="7"/>
    <x v="12"/>
    <n v="58"/>
    <n v="80.179000000000002"/>
    <s v="Сплачено"/>
  </r>
  <r>
    <s v="32250962"/>
    <x v="10"/>
    <x v="27"/>
    <x v="7"/>
    <x v="12"/>
    <n v="258"/>
    <n v="67.739999999999995"/>
    <s v="Сплачено"/>
  </r>
  <r>
    <s v="30724966"/>
    <x v="10"/>
    <x v="28"/>
    <x v="5"/>
    <x v="10"/>
    <n v="2"/>
    <n v="16.309999999999999"/>
    <s v="Сплачено"/>
  </r>
  <r>
    <s v="39165512"/>
    <x v="10"/>
    <x v="29"/>
    <x v="1"/>
    <x v="4"/>
    <n v="3"/>
    <n v="17.253"/>
    <s v="Сплачено"/>
  </r>
  <r>
    <s v="31317122"/>
    <x v="10"/>
    <x v="30"/>
    <x v="7"/>
    <x v="12"/>
    <n v="1"/>
    <n v="24.87"/>
    <s v="Сплачено"/>
  </r>
  <r>
    <s v="31317122"/>
    <x v="10"/>
    <x v="30"/>
    <x v="7"/>
    <x v="12"/>
    <n v="17"/>
    <n v="41.14"/>
    <s v="Сплачено"/>
  </r>
  <r>
    <s v="31317122"/>
    <x v="10"/>
    <x v="30"/>
    <x v="7"/>
    <x v="12"/>
    <n v="7"/>
    <n v="5.87"/>
    <s v="Сплачено"/>
  </r>
  <r>
    <s v="31317122"/>
    <x v="10"/>
    <x v="30"/>
    <x v="7"/>
    <x v="12"/>
    <n v="2"/>
    <n v="6.6960000000000006"/>
    <s v="Сплачено"/>
  </r>
  <r>
    <s v="31317122"/>
    <x v="10"/>
    <x v="30"/>
    <x v="7"/>
    <x v="12"/>
    <n v="7"/>
    <n v="2.113"/>
    <s v="Сплачено"/>
  </r>
  <r>
    <s v="31317122"/>
    <x v="10"/>
    <x v="30"/>
    <x v="7"/>
    <x v="12"/>
    <n v="61"/>
    <n v="18.559999999999999"/>
    <s v="Сплачено"/>
  </r>
  <r>
    <s v="32408558"/>
    <x v="10"/>
    <x v="31"/>
    <x v="5"/>
    <x v="10"/>
    <n v="33"/>
    <n v="329.54599999999999"/>
    <s v="Сплачено"/>
  </r>
  <r>
    <s v="32408558"/>
    <x v="10"/>
    <x v="31"/>
    <x v="7"/>
    <x v="12"/>
    <n v="6"/>
    <n v="6.077"/>
    <s v="Сплачено"/>
  </r>
  <r>
    <s v="34182067"/>
    <x v="10"/>
    <x v="32"/>
    <x v="5"/>
    <x v="10"/>
    <n v="33"/>
    <n v="466.28300000000002"/>
    <s v="Сплачено"/>
  </r>
  <r>
    <s v="34182067"/>
    <x v="10"/>
    <x v="32"/>
    <x v="7"/>
    <x v="12"/>
    <n v="56"/>
    <n v="62.717000000000006"/>
    <s v="Сплачено"/>
  </r>
  <r>
    <s v="34182067"/>
    <x v="10"/>
    <x v="32"/>
    <x v="7"/>
    <x v="12"/>
    <n v="8"/>
    <n v="10.604000000000001"/>
    <s v="Сплачено"/>
  </r>
  <r>
    <s v="34182067"/>
    <x v="10"/>
    <x v="32"/>
    <x v="7"/>
    <x v="12"/>
    <n v="55"/>
    <n v="768.21199999999999"/>
    <s v="Сплачено"/>
  </r>
  <r>
    <s v="34182067"/>
    <x v="10"/>
    <x v="32"/>
    <x v="7"/>
    <x v="12"/>
    <n v="6"/>
    <n v="2.387"/>
    <s v="Сплачено"/>
  </r>
  <r>
    <s v="34182067"/>
    <x v="10"/>
    <x v="32"/>
    <x v="7"/>
    <x v="12"/>
    <n v="22"/>
    <n v="5.0979999999999999"/>
    <s v="Сплачено"/>
  </r>
  <r>
    <s v="34182067"/>
    <x v="10"/>
    <x v="32"/>
    <x v="8"/>
    <x v="13"/>
    <n v="1"/>
    <n v="2.9977"/>
    <s v="Сплачено"/>
  </r>
  <r>
    <s v="36412374"/>
    <x v="10"/>
    <x v="33"/>
    <x v="5"/>
    <x v="10"/>
    <n v="9"/>
    <n v="77.88900000000001"/>
    <s v="Сплачено"/>
  </r>
  <r>
    <s v="36412374"/>
    <x v="10"/>
    <x v="33"/>
    <x v="7"/>
    <x v="12"/>
    <n v="1"/>
    <n v="1.3480000000000001"/>
    <s v="Сплачено"/>
  </r>
  <r>
    <s v="36412374"/>
    <x v="10"/>
    <x v="33"/>
    <x v="7"/>
    <x v="12"/>
    <n v="5"/>
    <n v="6.5250000000000004"/>
    <s v="Сплачено"/>
  </r>
  <r>
    <s v="36412374"/>
    <x v="10"/>
    <x v="33"/>
    <x v="7"/>
    <x v="12"/>
    <n v="39"/>
    <n v="10.158000000000001"/>
    <s v="Сплачено"/>
  </r>
  <r>
    <s v="38848593"/>
    <x v="10"/>
    <x v="34"/>
    <x v="5"/>
    <x v="10"/>
    <n v="81"/>
    <n v="1143.0060000000001"/>
    <s v="Сплачено"/>
  </r>
  <r>
    <s v="38198746"/>
    <x v="10"/>
    <x v="35"/>
    <x v="5"/>
    <x v="10"/>
    <n v="1"/>
    <n v="25.903000000000002"/>
    <s v="Сплачено"/>
  </r>
  <r>
    <s v="37188260"/>
    <x v="10"/>
    <x v="36"/>
    <x v="1"/>
    <x v="2"/>
    <n v="2"/>
    <n v="3.0451899999999998"/>
    <s v="Сплачено"/>
  </r>
  <r>
    <s v="37188260"/>
    <x v="10"/>
    <x v="36"/>
    <x v="1"/>
    <x v="3"/>
    <n v="9"/>
    <n v="49.06183"/>
    <s v="Сплачено"/>
  </r>
  <r>
    <s v="37188260"/>
    <x v="10"/>
    <x v="36"/>
    <x v="1"/>
    <x v="4"/>
    <n v="1"/>
    <n v="0.90293000000000001"/>
    <s v="Сплачено"/>
  </r>
  <r>
    <s v="31472355"/>
    <x v="10"/>
    <x v="37"/>
    <x v="5"/>
    <x v="10"/>
    <n v="62"/>
    <n v="674.93400000000008"/>
    <s v="Сплачено"/>
  </r>
  <r>
    <s v="16477158"/>
    <x v="10"/>
    <x v="38"/>
    <x v="5"/>
    <x v="10"/>
    <n v="12"/>
    <n v="78.525000000000006"/>
    <s v="Сплачено"/>
  </r>
  <r>
    <s v="16477158"/>
    <x v="10"/>
    <x v="38"/>
    <x v="7"/>
    <x v="12"/>
    <n v="10"/>
    <n v="29.64"/>
    <s v="Сплачено"/>
  </r>
  <r>
    <s v="16477158"/>
    <x v="10"/>
    <x v="38"/>
    <x v="7"/>
    <x v="12"/>
    <n v="11"/>
    <n v="27.649000000000001"/>
    <s v="Сплачено"/>
  </r>
  <r>
    <s v="16477158"/>
    <x v="10"/>
    <x v="38"/>
    <x v="7"/>
    <x v="12"/>
    <n v="44"/>
    <n v="147.98600000000002"/>
    <s v="Сплачено"/>
  </r>
  <r>
    <s v="16477158"/>
    <x v="10"/>
    <x v="38"/>
    <x v="7"/>
    <x v="12"/>
    <n v="3"/>
    <n v="6.1680000000000001"/>
    <s v="Сплачено"/>
  </r>
  <r>
    <s v="38634477"/>
    <x v="10"/>
    <x v="39"/>
    <x v="0"/>
    <x v="0"/>
    <n v="76"/>
    <n v="50.93524"/>
    <s v="Сплачено"/>
  </r>
  <r>
    <s v="38634477"/>
    <x v="10"/>
    <x v="39"/>
    <x v="1"/>
    <x v="3"/>
    <n v="1"/>
    <n v="12.30739"/>
    <s v="Сплачено"/>
  </r>
  <r>
    <s v="39489172"/>
    <x v="10"/>
    <x v="40"/>
    <x v="1"/>
    <x v="3"/>
    <n v="7"/>
    <n v="40.276039999999995"/>
    <s v="Сплачено"/>
  </r>
  <r>
    <s v="19343777"/>
    <x v="10"/>
    <x v="41"/>
    <x v="4"/>
    <x v="9"/>
    <n v="1"/>
    <n v="21.90277"/>
    <s v="Сплачено"/>
  </r>
  <r>
    <s v="30988164"/>
    <x v="10"/>
    <x v="42"/>
    <x v="1"/>
    <x v="4"/>
    <n v="26"/>
    <n v="145.62708000000001"/>
    <s v="Сплачено"/>
  </r>
  <r>
    <s v="19468013"/>
    <x v="10"/>
    <x v="43"/>
    <x v="1"/>
    <x v="1"/>
    <n v="6"/>
    <n v="9.91"/>
    <s v="Сплачено"/>
  </r>
  <r>
    <s v="19468013"/>
    <x v="10"/>
    <x v="43"/>
    <x v="1"/>
    <x v="2"/>
    <n v="1"/>
    <n v="4.6609600000000002"/>
    <s v="Сплачено"/>
  </r>
  <r>
    <s v="19468013"/>
    <x v="10"/>
    <x v="43"/>
    <x v="1"/>
    <x v="3"/>
    <n v="15"/>
    <n v="74.290559999999999"/>
    <s v="Сплачено"/>
  </r>
  <r>
    <s v="19468013"/>
    <x v="10"/>
    <x v="43"/>
    <x v="1"/>
    <x v="6"/>
    <n v="4"/>
    <n v="46.189019999999999"/>
    <s v="Сплачено"/>
  </r>
  <r>
    <s v="34721089"/>
    <x v="10"/>
    <x v="64"/>
    <x v="1"/>
    <x v="1"/>
    <n v="94"/>
    <n v="54.143000000000001"/>
    <s v="Сплачено"/>
  </r>
  <r>
    <s v="34721089"/>
    <x v="10"/>
    <x v="64"/>
    <x v="1"/>
    <x v="6"/>
    <n v="126"/>
    <n v="3080.9638199999999"/>
    <s v="Сплачено"/>
  </r>
  <r>
    <s v="34721089"/>
    <x v="10"/>
    <x v="64"/>
    <x v="4"/>
    <x v="9"/>
    <n v="11"/>
    <n v="134.7295"/>
    <s v="Сплачено"/>
  </r>
  <r>
    <s v="32422939"/>
    <x v="10"/>
    <x v="44"/>
    <x v="1"/>
    <x v="3"/>
    <n v="14"/>
    <n v="113.91460000000001"/>
    <s v="Сплачено"/>
  </r>
  <r>
    <s v="38632663"/>
    <x v="10"/>
    <x v="58"/>
    <x v="1"/>
    <x v="4"/>
    <n v="2"/>
    <n v="11.14057"/>
    <s v="Сплачено"/>
  </r>
  <r>
    <s v="30753934"/>
    <x v="10"/>
    <x v="46"/>
    <x v="7"/>
    <x v="12"/>
    <n v="97"/>
    <n v="36.880000000000003"/>
    <s v="Сплачено"/>
  </r>
  <r>
    <s v="29427110"/>
    <x v="10"/>
    <x v="66"/>
    <x v="3"/>
    <x v="8"/>
    <n v="1"/>
    <n v="1.4215099999999998"/>
    <s v="Сплачено"/>
  </r>
  <r>
    <s v="2481110572"/>
    <x v="10"/>
    <x v="48"/>
    <x v="7"/>
    <x v="12"/>
    <n v="3"/>
    <n v="0.3135"/>
    <s v="Сплачено"/>
  </r>
  <r>
    <s v="31955219"/>
    <x v="10"/>
    <x v="49"/>
    <x v="7"/>
    <x v="12"/>
    <n v="10"/>
    <n v="82.53"/>
    <s v="Сплачено"/>
  </r>
  <r>
    <s v="03187743"/>
    <x v="10"/>
    <x v="50"/>
    <x v="0"/>
    <x v="0"/>
    <n v="2624"/>
    <n v="2298.2044000000001"/>
    <s v="Сплачено"/>
  </r>
  <r>
    <s v="03187743"/>
    <x v="10"/>
    <x v="50"/>
    <x v="7"/>
    <x v="12"/>
    <n v="8"/>
    <n v="13.529"/>
    <s v="Сплачено"/>
  </r>
  <r>
    <s v="03187743"/>
    <x v="10"/>
    <x v="50"/>
    <x v="7"/>
    <x v="12"/>
    <n v="1"/>
    <n v="4.7"/>
    <s v="Сплачено"/>
  </r>
  <r>
    <s v="03187743"/>
    <x v="10"/>
    <x v="50"/>
    <x v="7"/>
    <x v="12"/>
    <n v="24"/>
    <n v="43.821000000000005"/>
    <s v="Сплачено"/>
  </r>
  <r>
    <s v="03187743"/>
    <x v="10"/>
    <x v="50"/>
    <x v="1"/>
    <x v="1"/>
    <n v="360"/>
    <n v="23.655000000000001"/>
    <s v="Сплачено"/>
  </r>
  <r>
    <s v="03187743"/>
    <x v="10"/>
    <x v="50"/>
    <x v="1"/>
    <x v="2"/>
    <n v="3"/>
    <n v="3.1779299999999999"/>
    <s v="Сплачено"/>
  </r>
  <r>
    <s v="03187743"/>
    <x v="10"/>
    <x v="50"/>
    <x v="1"/>
    <x v="3"/>
    <n v="430"/>
    <n v="323.09141"/>
    <s v="Сплачено"/>
  </r>
  <r>
    <s v="03187743"/>
    <x v="10"/>
    <x v="50"/>
    <x v="1"/>
    <x v="4"/>
    <n v="134"/>
    <n v="100.96690000000001"/>
    <s v="Сплачено"/>
  </r>
  <r>
    <s v="03187743"/>
    <x v="10"/>
    <x v="50"/>
    <x v="1"/>
    <x v="5"/>
    <n v="6"/>
    <n v="32.833100000000002"/>
    <s v="Сплачено"/>
  </r>
  <r>
    <s v="03187743"/>
    <x v="10"/>
    <x v="50"/>
    <x v="1"/>
    <x v="6"/>
    <n v="89"/>
    <n v="1211.2183299999999"/>
    <s v="Сплачено"/>
  </r>
  <r>
    <s v="03187743"/>
    <x v="10"/>
    <x v="50"/>
    <x v="2"/>
    <x v="7"/>
    <n v="2"/>
    <n v="0.34458"/>
    <s v="Сплачено"/>
  </r>
  <r>
    <s v="03187743"/>
    <x v="10"/>
    <x v="50"/>
    <x v="4"/>
    <x v="9"/>
    <n v="2"/>
    <n v="6.4127599999999996"/>
    <s v="Сплачено"/>
  </r>
  <r>
    <s v="14081462"/>
    <x v="10"/>
    <x v="51"/>
    <x v="1"/>
    <x v="1"/>
    <n v="16"/>
    <n v="23.231679999999997"/>
    <s v="Сплачено"/>
  </r>
  <r>
    <s v="14081462"/>
    <x v="10"/>
    <x v="51"/>
    <x v="1"/>
    <x v="3"/>
    <n v="8"/>
    <n v="54.433029999999995"/>
    <s v="Сплачено"/>
  </r>
  <r>
    <s v="14081462"/>
    <x v="10"/>
    <x v="51"/>
    <x v="1"/>
    <x v="5"/>
    <n v="2"/>
    <n v="21.403790000000001"/>
    <s v="Сплачено"/>
  </r>
  <r>
    <s v="14081462"/>
    <x v="10"/>
    <x v="51"/>
    <x v="1"/>
    <x v="6"/>
    <n v="11"/>
    <n v="390.01859000000002"/>
    <s v="Сплачено"/>
  </r>
  <r>
    <s v="14081462"/>
    <x v="10"/>
    <x v="51"/>
    <x v="4"/>
    <x v="9"/>
    <n v="6"/>
    <n v="27.42014"/>
    <s v="Сплачено"/>
  </r>
  <r>
    <s v="1416912"/>
    <x v="10"/>
    <x v="53"/>
    <x v="5"/>
    <x v="10"/>
    <n v="8"/>
    <n v="63.996000000000002"/>
    <s v="Сплачено"/>
  </r>
  <r>
    <s v="30210100"/>
    <x v="10"/>
    <x v="54"/>
    <x v="0"/>
    <x v="0"/>
    <n v="84"/>
    <n v="86.971900000000005"/>
    <s v="Сплачено"/>
  </r>
  <r>
    <s v="30210100"/>
    <x v="10"/>
    <x v="54"/>
    <x v="1"/>
    <x v="3"/>
    <n v="10"/>
    <n v="32.685400000000001"/>
    <s v="Сплачено"/>
  </r>
  <r>
    <s v="30210100"/>
    <x v="10"/>
    <x v="54"/>
    <x v="1"/>
    <x v="4"/>
    <n v="1"/>
    <n v="0.89900000000000002"/>
    <s v="Сплачено"/>
  </r>
  <r>
    <s v="03187691"/>
    <x v="11"/>
    <x v="2"/>
    <x v="0"/>
    <x v="0"/>
    <n v="8"/>
    <n v="8.8014099999999988"/>
    <s v="Сплачено"/>
  </r>
  <r>
    <s v="03187691"/>
    <x v="11"/>
    <x v="2"/>
    <x v="1"/>
    <x v="1"/>
    <n v="6"/>
    <n v="0.35970000000000002"/>
    <s v="Сплачено"/>
  </r>
  <r>
    <s v="03187691"/>
    <x v="11"/>
    <x v="2"/>
    <x v="1"/>
    <x v="3"/>
    <n v="1"/>
    <n v="7.3281700000000001"/>
    <s v="Сплачено"/>
  </r>
  <r>
    <s v="03187691"/>
    <x v="11"/>
    <x v="2"/>
    <x v="1"/>
    <x v="5"/>
    <n v="5"/>
    <n v="59.332619999999999"/>
    <s v="Сплачено"/>
  </r>
  <r>
    <s v="03187691"/>
    <x v="11"/>
    <x v="2"/>
    <x v="1"/>
    <x v="6"/>
    <n v="1"/>
    <n v="126.7573"/>
    <s v="Сплачено"/>
  </r>
  <r>
    <s v="03187714"/>
    <x v="11"/>
    <x v="3"/>
    <x v="0"/>
    <x v="0"/>
    <n v="4512"/>
    <n v="4375.1721699999998"/>
    <s v="Сплачено"/>
  </r>
  <r>
    <s v="03187714"/>
    <x v="11"/>
    <x v="3"/>
    <x v="5"/>
    <x v="10"/>
    <n v="462"/>
    <n v="5244.6529899999996"/>
    <s v="Сплачено"/>
  </r>
  <r>
    <s v="03187714"/>
    <x v="11"/>
    <x v="3"/>
    <x v="7"/>
    <x v="12"/>
    <n v="5"/>
    <n v="42.947279999999999"/>
    <s v="Сплачено"/>
  </r>
  <r>
    <s v="03187714"/>
    <x v="11"/>
    <x v="3"/>
    <x v="1"/>
    <x v="1"/>
    <n v="385"/>
    <n v="151.65864999999999"/>
    <s v="Сплачено"/>
  </r>
  <r>
    <s v="03187714"/>
    <x v="11"/>
    <x v="3"/>
    <x v="1"/>
    <x v="2"/>
    <n v="16"/>
    <n v="16.209879999999998"/>
    <s v="Сплачено"/>
  </r>
  <r>
    <s v="03187714"/>
    <x v="11"/>
    <x v="3"/>
    <x v="1"/>
    <x v="3"/>
    <n v="1496"/>
    <n v="996.36928"/>
    <s v="Сплачено"/>
  </r>
  <r>
    <s v="03187714"/>
    <x v="11"/>
    <x v="3"/>
    <x v="1"/>
    <x v="4"/>
    <n v="347"/>
    <n v="485.13788"/>
    <s v="Сплачено"/>
  </r>
  <r>
    <s v="03187714"/>
    <x v="11"/>
    <x v="3"/>
    <x v="1"/>
    <x v="5"/>
    <n v="13"/>
    <n v="102.87081999999999"/>
    <s v="Сплачено"/>
  </r>
  <r>
    <s v="03187714"/>
    <x v="11"/>
    <x v="3"/>
    <x v="1"/>
    <x v="6"/>
    <n v="230"/>
    <n v="3973.8207400000001"/>
    <s v="Сплачено"/>
  </r>
  <r>
    <s v="03187714"/>
    <x v="11"/>
    <x v="3"/>
    <x v="2"/>
    <x v="7"/>
    <n v="270"/>
    <n v="61.270209999999999"/>
    <s v="Сплачено"/>
  </r>
  <r>
    <s v="03187714"/>
    <x v="11"/>
    <x v="3"/>
    <x v="3"/>
    <x v="8"/>
    <n v="20"/>
    <n v="249.45361"/>
    <s v="Сплачено"/>
  </r>
  <r>
    <s v="03187714"/>
    <x v="11"/>
    <x v="3"/>
    <x v="4"/>
    <x v="9"/>
    <n v="82"/>
    <n v="360.71402"/>
    <s v="Сплачено"/>
  </r>
  <r>
    <s v="03187714"/>
    <x v="11"/>
    <x v="3"/>
    <x v="1"/>
    <x v="1"/>
    <n v="1"/>
    <n v="0.40548000000000001"/>
    <s v="Сплачено"/>
  </r>
  <r>
    <s v="03187714"/>
    <x v="11"/>
    <x v="3"/>
    <x v="1"/>
    <x v="3"/>
    <n v="2"/>
    <n v="5.9752099999999997"/>
    <s v="Сплачено"/>
  </r>
  <r>
    <s v="03187714"/>
    <x v="11"/>
    <x v="3"/>
    <x v="1"/>
    <x v="5"/>
    <n v="1"/>
    <n v="29.784279999999999"/>
    <s v="Сплачено"/>
  </r>
  <r>
    <s v="03187714"/>
    <x v="11"/>
    <x v="3"/>
    <x v="1"/>
    <x v="6"/>
    <n v="2"/>
    <n v="40.87753"/>
    <s v="Сплачено"/>
  </r>
  <r>
    <s v="03187714"/>
    <x v="11"/>
    <x v="3"/>
    <x v="4"/>
    <x v="9"/>
    <n v="1"/>
    <n v="9.1862099999999991"/>
    <s v="Сплачено"/>
  </r>
  <r>
    <s v="03187714"/>
    <x v="11"/>
    <x v="3"/>
    <x v="0"/>
    <x v="0"/>
    <n v="6"/>
    <n v="5.5352000000000006"/>
    <s v="Сплачено"/>
  </r>
  <r>
    <s v="03187714"/>
    <x v="11"/>
    <x v="3"/>
    <x v="1"/>
    <x v="3"/>
    <n v="2"/>
    <n v="3.7444599999999997"/>
    <s v="Сплачено"/>
  </r>
  <r>
    <s v="30382727"/>
    <x v="11"/>
    <x v="6"/>
    <x v="6"/>
    <x v="1"/>
    <n v="1896"/>
    <n v="407.64"/>
    <s v="Сплачено"/>
  </r>
  <r>
    <s v="30382727"/>
    <x v="11"/>
    <x v="6"/>
    <x v="6"/>
    <x v="11"/>
    <n v="657"/>
    <n v="779.85900000000004"/>
    <s v="Сплачено"/>
  </r>
  <r>
    <s v="30382727"/>
    <x v="11"/>
    <x v="6"/>
    <x v="6"/>
    <x v="2"/>
    <n v="196"/>
    <n v="139.55199999999999"/>
    <s v="Сплачено"/>
  </r>
  <r>
    <s v="35295257"/>
    <x v="11"/>
    <x v="7"/>
    <x v="7"/>
    <x v="12"/>
    <n v="26"/>
    <n v="134.63"/>
    <s v="Сплачено"/>
  </r>
  <r>
    <s v="33195667"/>
    <x v="11"/>
    <x v="71"/>
    <x v="1"/>
    <x v="1"/>
    <n v="96"/>
    <n v="7.68"/>
    <s v="Сплачено"/>
  </r>
  <r>
    <s v="33195667"/>
    <x v="11"/>
    <x v="71"/>
    <x v="1"/>
    <x v="3"/>
    <n v="32"/>
    <n v="95.170549999999992"/>
    <s v="Сплачено"/>
  </r>
  <r>
    <s v="33195667"/>
    <x v="11"/>
    <x v="71"/>
    <x v="1"/>
    <x v="6"/>
    <n v="25"/>
    <n v="821.35387000000003"/>
    <s v="Сплачено"/>
  </r>
  <r>
    <s v="32764377"/>
    <x v="11"/>
    <x v="8"/>
    <x v="0"/>
    <x v="0"/>
    <n v="7466"/>
    <n v="8058.2655400000003"/>
    <s v="Сплачено"/>
  </r>
  <r>
    <s v="32764377"/>
    <x v="11"/>
    <x v="8"/>
    <x v="1"/>
    <x v="3"/>
    <n v="7294"/>
    <n v="4237.3540000000003"/>
    <s v="Сплачено"/>
  </r>
  <r>
    <s v="35893072"/>
    <x v="11"/>
    <x v="9"/>
    <x v="7"/>
    <x v="12"/>
    <n v="4"/>
    <n v="36.072000000000003"/>
    <s v="Сплачено"/>
  </r>
  <r>
    <s v="35893072"/>
    <x v="11"/>
    <x v="9"/>
    <x v="1"/>
    <x v="3"/>
    <n v="8"/>
    <n v="105.00800000000001"/>
    <s v="Сплачено"/>
  </r>
  <r>
    <s v="33202364"/>
    <x v="11"/>
    <x v="10"/>
    <x v="0"/>
    <x v="0"/>
    <n v="2038"/>
    <n v="2546.1790000000001"/>
    <s v="Сплачено"/>
  </r>
  <r>
    <s v="33202364"/>
    <x v="11"/>
    <x v="10"/>
    <x v="1"/>
    <x v="2"/>
    <n v="30"/>
    <n v="68.28"/>
    <s v="Сплачено"/>
  </r>
  <r>
    <s v="33202364"/>
    <x v="11"/>
    <x v="10"/>
    <x v="1"/>
    <x v="3"/>
    <n v="1396"/>
    <n v="2511.145"/>
    <s v="Сплачено"/>
  </r>
  <r>
    <s v="33202364"/>
    <x v="11"/>
    <x v="10"/>
    <x v="1"/>
    <x v="4"/>
    <n v="88"/>
    <n v="481.56100000000004"/>
    <s v="Сплачено"/>
  </r>
  <r>
    <s v="33202364"/>
    <x v="11"/>
    <x v="10"/>
    <x v="1"/>
    <x v="5"/>
    <n v="7"/>
    <n v="174.73500000000001"/>
    <s v="Сплачено"/>
  </r>
  <r>
    <s v="33202364"/>
    <x v="11"/>
    <x v="10"/>
    <x v="1"/>
    <x v="6"/>
    <n v="154"/>
    <n v="5134.4760000000006"/>
    <s v="Сплачено"/>
  </r>
  <r>
    <s v="33202364"/>
    <x v="11"/>
    <x v="10"/>
    <x v="4"/>
    <x v="9"/>
    <n v="8"/>
    <n v="84.381"/>
    <s v="Сплачено"/>
  </r>
  <r>
    <s v="31861445"/>
    <x v="11"/>
    <x v="11"/>
    <x v="7"/>
    <x v="12"/>
    <n v="38"/>
    <n v="10.892000000000001"/>
    <s v="Сплачено"/>
  </r>
  <r>
    <s v="19026166"/>
    <x v="11"/>
    <x v="12"/>
    <x v="7"/>
    <x v="12"/>
    <n v="2"/>
    <n v="16.221"/>
    <s v="Сплачено"/>
  </r>
  <r>
    <s v="30938129"/>
    <x v="11"/>
    <x v="75"/>
    <x v="1"/>
    <x v="3"/>
    <n v="2"/>
    <n v="12.843259999999999"/>
    <s v="Сплачено"/>
  </r>
  <r>
    <s v="30938129"/>
    <x v="11"/>
    <x v="75"/>
    <x v="1"/>
    <x v="4"/>
    <n v="1"/>
    <n v="0.64368999999999998"/>
    <s v="Сплачено"/>
  </r>
  <r>
    <s v="19127186"/>
    <x v="11"/>
    <x v="13"/>
    <x v="1"/>
    <x v="4"/>
    <n v="1"/>
    <n v="5.4126799999999999"/>
    <s v="Сплачено"/>
  </r>
  <r>
    <s v="13345901"/>
    <x v="11"/>
    <x v="55"/>
    <x v="1"/>
    <x v="3"/>
    <n v="1"/>
    <n v="12.636709999999999"/>
    <s v="Сплачено"/>
  </r>
  <r>
    <s v="33495966"/>
    <x v="11"/>
    <x v="15"/>
    <x v="1"/>
    <x v="4"/>
    <n v="1"/>
    <n v="4.4767999999999999"/>
    <s v="Сплачено"/>
  </r>
  <r>
    <s v="33133773"/>
    <x v="11"/>
    <x v="16"/>
    <x v="0"/>
    <x v="0"/>
    <n v="3844"/>
    <n v="4127.1154299999998"/>
    <s v="Сплачено"/>
  </r>
  <r>
    <s v="33133773"/>
    <x v="11"/>
    <x v="16"/>
    <x v="1"/>
    <x v="3"/>
    <n v="8042"/>
    <n v="4670.723"/>
    <s v="Сплачено"/>
  </r>
  <r>
    <s v="36685451"/>
    <x v="11"/>
    <x v="17"/>
    <x v="1"/>
    <x v="1"/>
    <n v="2"/>
    <n v="7.3500000000000005"/>
    <s v="Сплачено"/>
  </r>
  <r>
    <s v="36685451"/>
    <x v="11"/>
    <x v="17"/>
    <x v="4"/>
    <x v="9"/>
    <n v="1"/>
    <n v="6.5160399999999994"/>
    <s v="Сплачено"/>
  </r>
  <r>
    <s v="14053655"/>
    <x v="11"/>
    <x v="18"/>
    <x v="0"/>
    <x v="0"/>
    <n v="22"/>
    <n v="24.53342"/>
    <s v="Сплачено"/>
  </r>
  <r>
    <s v="14053655"/>
    <x v="11"/>
    <x v="18"/>
    <x v="5"/>
    <x v="10"/>
    <n v="58"/>
    <n v="779.14100000000008"/>
    <s v="Сплачено"/>
  </r>
  <r>
    <s v="14053655"/>
    <x v="11"/>
    <x v="18"/>
    <x v="1"/>
    <x v="6"/>
    <n v="2"/>
    <n v="54.833000000000006"/>
    <s v="Сплачено"/>
  </r>
  <r>
    <s v="32236225"/>
    <x v="11"/>
    <x v="19"/>
    <x v="1"/>
    <x v="3"/>
    <n v="2"/>
    <n v="8.5125399999999996"/>
    <s v="Сплачено"/>
  </r>
  <r>
    <s v="22860631"/>
    <x v="11"/>
    <x v="20"/>
    <x v="5"/>
    <x v="10"/>
    <n v="27"/>
    <n v="456.12100000000004"/>
    <s v="Сплачено"/>
  </r>
  <r>
    <s v="22860631"/>
    <x v="11"/>
    <x v="20"/>
    <x v="7"/>
    <x v="12"/>
    <n v="21"/>
    <n v="76.394000000000005"/>
    <s v="Сплачено"/>
  </r>
  <r>
    <s v="33206212"/>
    <x v="11"/>
    <x v="21"/>
    <x v="1"/>
    <x v="3"/>
    <n v="3"/>
    <n v="32.589749999999995"/>
    <s v="Сплачено"/>
  </r>
  <r>
    <s v="14053827"/>
    <x v="11"/>
    <x v="22"/>
    <x v="0"/>
    <x v="0"/>
    <n v="8"/>
    <n v="6.3931199999999997"/>
    <s v="Сплачено"/>
  </r>
  <r>
    <s v="14053827"/>
    <x v="11"/>
    <x v="22"/>
    <x v="1"/>
    <x v="1"/>
    <n v="6"/>
    <n v="0.25539000000000001"/>
    <s v="Сплачено"/>
  </r>
  <r>
    <s v="14053827"/>
    <x v="11"/>
    <x v="22"/>
    <x v="1"/>
    <x v="3"/>
    <n v="2"/>
    <n v="0.1769"/>
    <s v="Сплачено"/>
  </r>
  <r>
    <s v="14053827"/>
    <x v="11"/>
    <x v="22"/>
    <x v="1"/>
    <x v="4"/>
    <n v="1"/>
    <n v="4.1485899999999996"/>
    <s v="Сплачено"/>
  </r>
  <r>
    <s v="14053827"/>
    <x v="11"/>
    <x v="22"/>
    <x v="1"/>
    <x v="6"/>
    <n v="1"/>
    <n v="35.70335"/>
    <s v="Сплачено"/>
  </r>
  <r>
    <s v="22721757"/>
    <x v="11"/>
    <x v="24"/>
    <x v="7"/>
    <x v="12"/>
    <n v="7"/>
    <n v="3.99"/>
    <s v="Сплачено"/>
  </r>
  <r>
    <s v="37588415"/>
    <x v="11"/>
    <x v="26"/>
    <x v="5"/>
    <x v="10"/>
    <n v="1"/>
    <n v="27.07"/>
    <s v="Сплачено"/>
  </r>
  <r>
    <s v="32250962"/>
    <x v="11"/>
    <x v="27"/>
    <x v="5"/>
    <x v="10"/>
    <n v="18"/>
    <n v="172.32600000000002"/>
    <s v="Сплачено"/>
  </r>
  <r>
    <s v="32250962"/>
    <x v="11"/>
    <x v="27"/>
    <x v="7"/>
    <x v="12"/>
    <n v="112"/>
    <n v="216.69500000000002"/>
    <s v="Сплачено"/>
  </r>
  <r>
    <s v="32250962"/>
    <x v="11"/>
    <x v="27"/>
    <x v="7"/>
    <x v="12"/>
    <n v="46"/>
    <n v="80.64800000000001"/>
    <s v="Сплачено"/>
  </r>
  <r>
    <s v="32250962"/>
    <x v="11"/>
    <x v="27"/>
    <x v="7"/>
    <x v="12"/>
    <n v="395"/>
    <n v="92.561999999999998"/>
    <s v="Сплачено"/>
  </r>
  <r>
    <s v="39165512"/>
    <x v="11"/>
    <x v="29"/>
    <x v="1"/>
    <x v="4"/>
    <n v="19"/>
    <n v="109.04767"/>
    <s v="Сплачено"/>
  </r>
  <r>
    <s v="31317122"/>
    <x v="11"/>
    <x v="30"/>
    <x v="7"/>
    <x v="12"/>
    <n v="9"/>
    <n v="229.5"/>
    <s v="Сплачено"/>
  </r>
  <r>
    <s v="31317122"/>
    <x v="11"/>
    <x v="30"/>
    <x v="7"/>
    <x v="12"/>
    <n v="75"/>
    <n v="168.90300000000002"/>
    <s v="Сплачено"/>
  </r>
  <r>
    <s v="31317122"/>
    <x v="11"/>
    <x v="30"/>
    <x v="7"/>
    <x v="12"/>
    <n v="2"/>
    <n v="2.15"/>
    <s v="Сплачено"/>
  </r>
  <r>
    <s v="31317122"/>
    <x v="11"/>
    <x v="30"/>
    <x v="7"/>
    <x v="12"/>
    <n v="13"/>
    <n v="24.113"/>
    <s v="Сплачено"/>
  </r>
  <r>
    <s v="31317122"/>
    <x v="11"/>
    <x v="30"/>
    <x v="7"/>
    <x v="12"/>
    <n v="10"/>
    <n v="4.8070000000000004"/>
    <s v="Сплачено"/>
  </r>
  <r>
    <s v="31317122"/>
    <x v="11"/>
    <x v="30"/>
    <x v="7"/>
    <x v="12"/>
    <n v="161"/>
    <n v="56.878"/>
    <s v="Сплачено"/>
  </r>
  <r>
    <s v="32408558"/>
    <x v="11"/>
    <x v="31"/>
    <x v="5"/>
    <x v="10"/>
    <n v="338"/>
    <n v="4448.4180000000006"/>
    <s v="Сплачено"/>
  </r>
  <r>
    <s v="32408558"/>
    <x v="11"/>
    <x v="31"/>
    <x v="7"/>
    <x v="12"/>
    <n v="62"/>
    <n v="61.584000000000003"/>
    <s v="Сплачено"/>
  </r>
  <r>
    <s v="32408558"/>
    <x v="11"/>
    <x v="31"/>
    <x v="7"/>
    <x v="12"/>
    <n v="47"/>
    <n v="438.46200000000005"/>
    <s v="Сплачено"/>
  </r>
  <r>
    <s v="34182067"/>
    <x v="11"/>
    <x v="32"/>
    <x v="5"/>
    <x v="10"/>
    <n v="46"/>
    <n v="656.75200000000007"/>
    <s v="Сплачено"/>
  </r>
  <r>
    <s v="34182067"/>
    <x v="11"/>
    <x v="32"/>
    <x v="7"/>
    <x v="12"/>
    <n v="173"/>
    <n v="228.28900000000002"/>
    <s v="Сплачено"/>
  </r>
  <r>
    <s v="34182067"/>
    <x v="11"/>
    <x v="32"/>
    <x v="7"/>
    <x v="12"/>
    <n v="32"/>
    <n v="38.474000000000004"/>
    <s v="Сплачено"/>
  </r>
  <r>
    <s v="34182067"/>
    <x v="11"/>
    <x v="32"/>
    <x v="7"/>
    <x v="12"/>
    <n v="101"/>
    <n v="1432.7470000000001"/>
    <s v="Сплачено"/>
  </r>
  <r>
    <s v="34182067"/>
    <x v="11"/>
    <x v="32"/>
    <x v="7"/>
    <x v="12"/>
    <n v="14"/>
    <n v="5.9290000000000003"/>
    <s v="Сплачено"/>
  </r>
  <r>
    <s v="34182067"/>
    <x v="11"/>
    <x v="32"/>
    <x v="7"/>
    <x v="12"/>
    <n v="255"/>
    <n v="57.336000000000006"/>
    <s v="Сплачено"/>
  </r>
  <r>
    <s v="34182067"/>
    <x v="11"/>
    <x v="32"/>
    <x v="8"/>
    <x v="13"/>
    <n v="245"/>
    <n v="198.80617999999998"/>
    <s v="Сплачено"/>
  </r>
  <r>
    <s v="36412374"/>
    <x v="11"/>
    <x v="33"/>
    <x v="5"/>
    <x v="10"/>
    <n v="13"/>
    <n v="113.16900000000001"/>
    <s v="Сплачено"/>
  </r>
  <r>
    <s v="36412374"/>
    <x v="11"/>
    <x v="33"/>
    <x v="7"/>
    <x v="12"/>
    <n v="21"/>
    <n v="61.992000000000004"/>
    <s v="Сплачено"/>
  </r>
  <r>
    <s v="36412374"/>
    <x v="11"/>
    <x v="33"/>
    <x v="7"/>
    <x v="12"/>
    <n v="18"/>
    <n v="21.593"/>
    <s v="Сплачено"/>
  </r>
  <r>
    <s v="36412374"/>
    <x v="11"/>
    <x v="33"/>
    <x v="7"/>
    <x v="12"/>
    <n v="234"/>
    <n v="58.623000000000005"/>
    <s v="Сплачено"/>
  </r>
  <r>
    <s v="38848593"/>
    <x v="11"/>
    <x v="34"/>
    <x v="5"/>
    <x v="10"/>
    <n v="88"/>
    <n v="2055.1040000000003"/>
    <s v="Сплачено"/>
  </r>
  <r>
    <s v="38198746"/>
    <x v="11"/>
    <x v="35"/>
    <x v="5"/>
    <x v="10"/>
    <n v="5"/>
    <n v="129.51500000000001"/>
    <s v="Сплачено"/>
  </r>
  <r>
    <s v="33240976"/>
    <x v="11"/>
    <x v="57"/>
    <x v="1"/>
    <x v="1"/>
    <n v="1"/>
    <n v="0.48"/>
    <s v="Сплачено"/>
  </r>
  <r>
    <s v="33240976"/>
    <x v="11"/>
    <x v="57"/>
    <x v="1"/>
    <x v="6"/>
    <n v="6"/>
    <n v="333.28724999999997"/>
    <s v="Сплачено"/>
  </r>
  <r>
    <s v="37188260"/>
    <x v="11"/>
    <x v="36"/>
    <x v="1"/>
    <x v="3"/>
    <n v="6"/>
    <n v="32.953700000000005"/>
    <s v="Сплачено"/>
  </r>
  <r>
    <s v="31472355"/>
    <x v="11"/>
    <x v="37"/>
    <x v="5"/>
    <x v="10"/>
    <n v="43"/>
    <n v="528.99099999999999"/>
    <s v="Сплачено"/>
  </r>
  <r>
    <s v="31472355"/>
    <x v="11"/>
    <x v="37"/>
    <x v="6"/>
    <x v="1"/>
    <n v="1263"/>
    <n v="268.45800000000003"/>
    <s v="Сплачено"/>
  </r>
  <r>
    <s v="31472355"/>
    <x v="11"/>
    <x v="37"/>
    <x v="6"/>
    <x v="11"/>
    <n v="434"/>
    <n v="509.20800000000003"/>
    <s v="Сплачено"/>
  </r>
  <r>
    <s v="31472355"/>
    <x v="11"/>
    <x v="37"/>
    <x v="6"/>
    <x v="2"/>
    <n v="167"/>
    <n v="117.435"/>
    <s v="Сплачено"/>
  </r>
  <r>
    <s v="16477158"/>
    <x v="11"/>
    <x v="38"/>
    <x v="5"/>
    <x v="10"/>
    <n v="30"/>
    <n v="200.30100000000002"/>
    <s v="Сплачено"/>
  </r>
  <r>
    <s v="16477158"/>
    <x v="11"/>
    <x v="38"/>
    <x v="7"/>
    <x v="12"/>
    <n v="12"/>
    <n v="35.568000000000005"/>
    <s v="Сплачено"/>
  </r>
  <r>
    <s v="16477158"/>
    <x v="11"/>
    <x v="38"/>
    <x v="7"/>
    <x v="12"/>
    <n v="31"/>
    <n v="77.411000000000001"/>
    <s v="Сплачено"/>
  </r>
  <r>
    <s v="16477158"/>
    <x v="11"/>
    <x v="38"/>
    <x v="7"/>
    <x v="12"/>
    <n v="187"/>
    <n v="601.41700000000003"/>
    <s v="Сплачено"/>
  </r>
  <r>
    <s v="16477158"/>
    <x v="11"/>
    <x v="38"/>
    <x v="7"/>
    <x v="12"/>
    <n v="3"/>
    <n v="6.1680000000000001"/>
    <s v="Сплачено"/>
  </r>
  <r>
    <s v="39489172"/>
    <x v="11"/>
    <x v="40"/>
    <x v="1"/>
    <x v="3"/>
    <n v="12"/>
    <n v="80.223489999999998"/>
    <s v="Сплачено"/>
  </r>
  <r>
    <s v="19343777"/>
    <x v="11"/>
    <x v="41"/>
    <x v="1"/>
    <x v="1"/>
    <n v="1"/>
    <n v="0.48331999999999997"/>
    <s v="Сплачено"/>
  </r>
  <r>
    <s v="19343777"/>
    <x v="11"/>
    <x v="41"/>
    <x v="1"/>
    <x v="6"/>
    <n v="7"/>
    <n v="620.46574999999996"/>
    <s v="Сплачено"/>
  </r>
  <r>
    <s v="19343777"/>
    <x v="11"/>
    <x v="41"/>
    <x v="4"/>
    <x v="9"/>
    <n v="1"/>
    <n v="20.075119999999998"/>
    <s v="Сплачено"/>
  </r>
  <r>
    <s v="30988164"/>
    <x v="11"/>
    <x v="42"/>
    <x v="1"/>
    <x v="4"/>
    <n v="1"/>
    <n v="5.5739399999999995"/>
    <s v="Сплачено"/>
  </r>
  <r>
    <s v="39069379"/>
    <x v="11"/>
    <x v="77"/>
    <x v="6"/>
    <x v="1"/>
    <n v="3"/>
    <n v="0.64500000000000002"/>
    <s v="Сплачено"/>
  </r>
  <r>
    <s v="39069379"/>
    <x v="11"/>
    <x v="77"/>
    <x v="6"/>
    <x v="11"/>
    <n v="1"/>
    <n v="1.1870000000000001"/>
    <s v="Сплачено"/>
  </r>
  <r>
    <s v="32422939"/>
    <x v="11"/>
    <x v="44"/>
    <x v="1"/>
    <x v="3"/>
    <n v="14"/>
    <n v="133.60622000000001"/>
    <s v="Сплачено"/>
  </r>
  <r>
    <s v="20788556"/>
    <x v="11"/>
    <x v="76"/>
    <x v="1"/>
    <x v="2"/>
    <n v="1"/>
    <n v="2.1483300000000001"/>
    <s v="Сплачено"/>
  </r>
  <r>
    <s v="20788556"/>
    <x v="11"/>
    <x v="76"/>
    <x v="1"/>
    <x v="3"/>
    <n v="37"/>
    <n v="148.55552"/>
    <s v="Сплачено"/>
  </r>
  <r>
    <s v="20788556"/>
    <x v="11"/>
    <x v="76"/>
    <x v="1"/>
    <x v="5"/>
    <n v="4"/>
    <n v="97.150289999999998"/>
    <s v="Сплачено"/>
  </r>
  <r>
    <s v="20788556"/>
    <x v="11"/>
    <x v="76"/>
    <x v="1"/>
    <x v="6"/>
    <n v="25"/>
    <n v="480.26938000000001"/>
    <s v="Сплачено"/>
  </r>
  <r>
    <s v="38632663"/>
    <x v="11"/>
    <x v="58"/>
    <x v="1"/>
    <x v="4"/>
    <n v="2"/>
    <n v="11.237779999999999"/>
    <s v="Сплачено"/>
  </r>
  <r>
    <s v="30753934"/>
    <x v="11"/>
    <x v="46"/>
    <x v="7"/>
    <x v="12"/>
    <n v="206"/>
    <n v="81.938000000000002"/>
    <s v="Сплачено"/>
  </r>
  <r>
    <s v="2481110572"/>
    <x v="11"/>
    <x v="48"/>
    <x v="7"/>
    <x v="12"/>
    <n v="5"/>
    <n v="0.65050000000000008"/>
    <s v="Сплачено"/>
  </r>
  <r>
    <s v="31955219"/>
    <x v="11"/>
    <x v="49"/>
    <x v="7"/>
    <x v="12"/>
    <n v="49"/>
    <n v="404.39699999999999"/>
    <s v="Сплачено"/>
  </r>
  <r>
    <s v="03187743"/>
    <x v="11"/>
    <x v="50"/>
    <x v="7"/>
    <x v="12"/>
    <n v="1"/>
    <n v="2.798"/>
    <s v="Сплачено"/>
  </r>
  <r>
    <s v="03187743"/>
    <x v="11"/>
    <x v="50"/>
    <x v="7"/>
    <x v="12"/>
    <n v="10"/>
    <n v="35.861000000000004"/>
    <s v="Сплачено"/>
  </r>
  <r>
    <s v="14081462"/>
    <x v="11"/>
    <x v="51"/>
    <x v="1"/>
    <x v="3"/>
    <n v="4"/>
    <n v="10.85915"/>
    <s v="Сплачено"/>
  </r>
  <r>
    <s v="23655123"/>
    <x v="11"/>
    <x v="52"/>
    <x v="0"/>
    <x v="0"/>
    <n v="4"/>
    <n v="3.0940399999999997"/>
    <s v="Сплачено"/>
  </r>
  <r>
    <s v="23655123"/>
    <x v="11"/>
    <x v="52"/>
    <x v="1"/>
    <x v="3"/>
    <n v="8"/>
    <n v="32.775379999999998"/>
    <s v="Сплачено"/>
  </r>
  <r>
    <s v="1416912"/>
    <x v="11"/>
    <x v="53"/>
    <x v="5"/>
    <x v="10"/>
    <n v="15"/>
    <n v="108.06400000000001"/>
    <s v="Сплачено"/>
  </r>
  <r>
    <s v="30210100"/>
    <x v="11"/>
    <x v="54"/>
    <x v="0"/>
    <x v="0"/>
    <n v="52"/>
    <n v="54.436800000000005"/>
    <s v="Сплачено"/>
  </r>
  <r>
    <s v="30210100"/>
    <x v="11"/>
    <x v="54"/>
    <x v="1"/>
    <x v="3"/>
    <n v="5"/>
    <n v="22.227"/>
    <s v="Сплачено"/>
  </r>
  <r>
    <s v="30210100"/>
    <x v="11"/>
    <x v="54"/>
    <x v="1"/>
    <x v="6"/>
    <n v="1"/>
    <n v="30.73"/>
    <s v="Сплачено"/>
  </r>
  <r>
    <s v="31396526"/>
    <x v="11"/>
    <x v="70"/>
    <x v="1"/>
    <x v="3"/>
    <n v="2"/>
    <n v="4.2493299999999996"/>
    <s v="Сплачено"/>
  </r>
  <r>
    <s v="03187648"/>
    <x v="12"/>
    <x v="0"/>
    <x v="0"/>
    <x v="0"/>
    <n v="8"/>
    <n v="5.0977600000000001"/>
    <s v="Сплачено"/>
  </r>
  <r>
    <s v="03187648"/>
    <x v="12"/>
    <x v="0"/>
    <x v="1"/>
    <x v="1"/>
    <n v="3"/>
    <n v="1.0395000000000001"/>
    <s v="Сплачено"/>
  </r>
  <r>
    <s v="03187648"/>
    <x v="12"/>
    <x v="0"/>
    <x v="1"/>
    <x v="6"/>
    <n v="1"/>
    <n v="6.0376699999999994"/>
    <s v="Сплачено"/>
  </r>
  <r>
    <s v="022440081"/>
    <x v="12"/>
    <x v="68"/>
    <x v="1"/>
    <x v="2"/>
    <n v="13"/>
    <n v="16.773319999999998"/>
    <s v="Сплачено"/>
  </r>
  <r>
    <s v="022440081"/>
    <x v="12"/>
    <x v="68"/>
    <x v="1"/>
    <x v="3"/>
    <n v="143"/>
    <n v="294.45474999999999"/>
    <s v="Сплачено"/>
  </r>
  <r>
    <s v="03187660"/>
    <x v="12"/>
    <x v="60"/>
    <x v="1"/>
    <x v="6"/>
    <n v="1"/>
    <n v="18.692509999999999"/>
    <s v="Сплачено"/>
  </r>
  <r>
    <s v="03187660"/>
    <x v="12"/>
    <x v="60"/>
    <x v="1"/>
    <x v="6"/>
    <n v="1"/>
    <n v="9.279069999999999"/>
    <s v="Сплачено"/>
  </r>
  <r>
    <s v="24704102"/>
    <x v="12"/>
    <x v="1"/>
    <x v="0"/>
    <x v="0"/>
    <n v="2"/>
    <n v="2.2920799999999999"/>
    <s v="Сплачено"/>
  </r>
  <r>
    <s v="03187691"/>
    <x v="12"/>
    <x v="2"/>
    <x v="0"/>
    <x v="0"/>
    <n v="8"/>
    <n v="8.7106399999999997"/>
    <s v="Сплачено"/>
  </r>
  <r>
    <s v="03187691"/>
    <x v="12"/>
    <x v="2"/>
    <x v="1"/>
    <x v="1"/>
    <n v="7"/>
    <n v="1.99237"/>
    <s v="Сплачено"/>
  </r>
  <r>
    <s v="03187691"/>
    <x v="12"/>
    <x v="2"/>
    <x v="1"/>
    <x v="6"/>
    <n v="3"/>
    <n v="80.30668"/>
    <s v="Сплачено"/>
  </r>
  <r>
    <s v="03187691"/>
    <x v="12"/>
    <x v="2"/>
    <x v="4"/>
    <x v="9"/>
    <n v="1"/>
    <n v="7.3791899999999995"/>
    <s v="Сплачено"/>
  </r>
  <r>
    <s v="03187714"/>
    <x v="12"/>
    <x v="3"/>
    <x v="0"/>
    <x v="0"/>
    <n v="6"/>
    <n v="5.8258799999999997"/>
    <s v="Сплачено"/>
  </r>
  <r>
    <s v="03187714"/>
    <x v="12"/>
    <x v="3"/>
    <x v="5"/>
    <x v="10"/>
    <n v="64"/>
    <n v="622.74670000000003"/>
    <s v="Сплачено"/>
  </r>
  <r>
    <s v="03187714"/>
    <x v="12"/>
    <x v="3"/>
    <x v="7"/>
    <x v="12"/>
    <n v="3"/>
    <n v="23.749000000000002"/>
    <s v="Сплачено"/>
  </r>
  <r>
    <s v="03187714"/>
    <x v="12"/>
    <x v="3"/>
    <x v="1"/>
    <x v="3"/>
    <n v="3"/>
    <n v="17.28978"/>
    <s v="Сплачено"/>
  </r>
  <r>
    <s v="03187714"/>
    <x v="12"/>
    <x v="3"/>
    <x v="1"/>
    <x v="4"/>
    <n v="1"/>
    <n v="0.81728999999999996"/>
    <s v="Сплачено"/>
  </r>
  <r>
    <s v="03187714"/>
    <x v="12"/>
    <x v="3"/>
    <x v="3"/>
    <x v="8"/>
    <n v="1"/>
    <n v="2.6510000000000002"/>
    <s v="Сплачено"/>
  </r>
  <r>
    <s v="03187714"/>
    <x v="12"/>
    <x v="3"/>
    <x v="1"/>
    <x v="6"/>
    <n v="1"/>
    <n v="13.157"/>
    <s v="Сплачено"/>
  </r>
  <r>
    <s v="03187714"/>
    <x v="12"/>
    <x v="3"/>
    <x v="0"/>
    <x v="0"/>
    <n v="4"/>
    <n v="3.7163000000000004"/>
    <s v="Сплачено"/>
  </r>
  <r>
    <s v="24793175"/>
    <x v="12"/>
    <x v="4"/>
    <x v="0"/>
    <x v="0"/>
    <n v="6486"/>
    <n v="4855.8971199999996"/>
    <s v="Сплачено"/>
  </r>
  <r>
    <s v="24793175"/>
    <x v="12"/>
    <x v="4"/>
    <x v="6"/>
    <x v="1"/>
    <n v="525"/>
    <n v="101.84406"/>
    <s v="Сплачено"/>
  </r>
  <r>
    <s v="24793175"/>
    <x v="12"/>
    <x v="4"/>
    <x v="6"/>
    <x v="11"/>
    <n v="182"/>
    <n v="193.13218999999998"/>
    <s v="Сплачено"/>
  </r>
  <r>
    <s v="24793175"/>
    <x v="12"/>
    <x v="4"/>
    <x v="6"/>
    <x v="2"/>
    <n v="57"/>
    <n v="27.64377"/>
    <s v="Сплачено"/>
  </r>
  <r>
    <s v="24793175"/>
    <x v="12"/>
    <x v="4"/>
    <x v="1"/>
    <x v="1"/>
    <n v="2260"/>
    <n v="202.77074999999999"/>
    <s v="Сплачено"/>
  </r>
  <r>
    <s v="24793175"/>
    <x v="12"/>
    <x v="4"/>
    <x v="1"/>
    <x v="2"/>
    <n v="20"/>
    <n v="16.502379999999999"/>
    <s v="Сплачено"/>
  </r>
  <r>
    <s v="24793175"/>
    <x v="12"/>
    <x v="4"/>
    <x v="1"/>
    <x v="3"/>
    <n v="1526"/>
    <n v="1181.70234"/>
    <s v="Сплачено"/>
  </r>
  <r>
    <s v="24793175"/>
    <x v="12"/>
    <x v="4"/>
    <x v="1"/>
    <x v="4"/>
    <n v="905"/>
    <n v="915.73716000000002"/>
    <s v="Сплачено"/>
  </r>
  <r>
    <s v="24793175"/>
    <x v="12"/>
    <x v="4"/>
    <x v="1"/>
    <x v="5"/>
    <n v="9"/>
    <n v="81.818269999999998"/>
    <s v="Сплачено"/>
  </r>
  <r>
    <s v="24793175"/>
    <x v="12"/>
    <x v="4"/>
    <x v="1"/>
    <x v="6"/>
    <n v="338"/>
    <n v="5582.0274200000003"/>
    <s v="Сплачено"/>
  </r>
  <r>
    <s v="24793175"/>
    <x v="12"/>
    <x v="4"/>
    <x v="2"/>
    <x v="7"/>
    <n v="16"/>
    <n v="1.5278699999999998"/>
    <s v="Сплачено"/>
  </r>
  <r>
    <s v="24793175"/>
    <x v="12"/>
    <x v="4"/>
    <x v="3"/>
    <x v="8"/>
    <n v="93"/>
    <n v="260.41311000000002"/>
    <s v="Сплачено"/>
  </r>
  <r>
    <s v="24793175"/>
    <x v="12"/>
    <x v="4"/>
    <x v="4"/>
    <x v="9"/>
    <n v="102"/>
    <n v="544.72062000000005"/>
    <s v="Сплачено"/>
  </r>
  <r>
    <s v="13847258"/>
    <x v="12"/>
    <x v="79"/>
    <x v="3"/>
    <x v="8"/>
    <n v="23"/>
    <n v="236.75033999999999"/>
    <s v="Сплачено"/>
  </r>
  <r>
    <s v="03187720"/>
    <x v="12"/>
    <x v="5"/>
    <x v="0"/>
    <x v="0"/>
    <n v="36"/>
    <n v="34.10331"/>
    <s v="Сплачено"/>
  </r>
  <r>
    <s v="03187720"/>
    <x v="12"/>
    <x v="5"/>
    <x v="1"/>
    <x v="1"/>
    <n v="32"/>
    <n v="2.39425"/>
    <s v="Сплачено"/>
  </r>
  <r>
    <s v="03187720"/>
    <x v="12"/>
    <x v="5"/>
    <x v="1"/>
    <x v="3"/>
    <n v="7"/>
    <n v="13.517619999999999"/>
    <s v="Сплачено"/>
  </r>
  <r>
    <s v="03187720"/>
    <x v="12"/>
    <x v="5"/>
    <x v="1"/>
    <x v="4"/>
    <n v="1"/>
    <n v="0.83444999999999991"/>
    <s v="Сплачено"/>
  </r>
  <r>
    <s v="03187720"/>
    <x v="12"/>
    <x v="5"/>
    <x v="1"/>
    <x v="6"/>
    <n v="9"/>
    <n v="259.59836000000001"/>
    <s v="Сплачено"/>
  </r>
  <r>
    <s v="03187720"/>
    <x v="12"/>
    <x v="5"/>
    <x v="4"/>
    <x v="9"/>
    <n v="1"/>
    <n v="3.866E-2"/>
    <s v="Сплачено"/>
  </r>
  <r>
    <s v="03187720"/>
    <x v="12"/>
    <x v="5"/>
    <x v="1"/>
    <x v="1"/>
    <n v="6"/>
    <n v="0.34715999999999997"/>
    <s v="Сплачено"/>
  </r>
  <r>
    <s v="03187720"/>
    <x v="12"/>
    <x v="5"/>
    <x v="1"/>
    <x v="6"/>
    <n v="2"/>
    <n v="27.454809999999998"/>
    <s v="Сплачено"/>
  </r>
  <r>
    <s v="30382727"/>
    <x v="12"/>
    <x v="6"/>
    <x v="6"/>
    <x v="1"/>
    <n v="3420"/>
    <n v="735.30000000000007"/>
    <s v="Сплачено"/>
  </r>
  <r>
    <s v="30382727"/>
    <x v="12"/>
    <x v="6"/>
    <x v="6"/>
    <x v="11"/>
    <n v="1180"/>
    <n v="1400.66"/>
    <s v="Сплачено"/>
  </r>
  <r>
    <s v="30382727"/>
    <x v="12"/>
    <x v="6"/>
    <x v="6"/>
    <x v="2"/>
    <n v="442"/>
    <n v="314.70400000000001"/>
    <s v="Сплачено"/>
  </r>
  <r>
    <s v="35295257"/>
    <x v="12"/>
    <x v="7"/>
    <x v="7"/>
    <x v="12"/>
    <n v="8"/>
    <n v="59.901000000000003"/>
    <s v="Сплачено"/>
  </r>
  <r>
    <s v="32764377"/>
    <x v="12"/>
    <x v="8"/>
    <x v="0"/>
    <x v="0"/>
    <n v="8"/>
    <n v="8.9288600000000002"/>
    <s v="Сплачено"/>
  </r>
  <r>
    <s v="35893072"/>
    <x v="12"/>
    <x v="9"/>
    <x v="7"/>
    <x v="12"/>
    <n v="1"/>
    <n v="9.0180000000000007"/>
    <s v="Сплачено"/>
  </r>
  <r>
    <s v="35893072"/>
    <x v="12"/>
    <x v="9"/>
    <x v="1"/>
    <x v="3"/>
    <n v="20"/>
    <n v="262.04400000000004"/>
    <s v="Сплачено"/>
  </r>
  <r>
    <s v="03187737"/>
    <x v="12"/>
    <x v="62"/>
    <x v="1"/>
    <x v="1"/>
    <n v="1"/>
    <n v="0.34650000000000003"/>
    <s v="Сплачено"/>
  </r>
  <r>
    <s v="03187737"/>
    <x v="12"/>
    <x v="62"/>
    <x v="1"/>
    <x v="6"/>
    <n v="1"/>
    <n v="24.932939999999999"/>
    <s v="Сплачено"/>
  </r>
  <r>
    <s v="33202364"/>
    <x v="12"/>
    <x v="10"/>
    <x v="0"/>
    <x v="0"/>
    <n v="4"/>
    <n v="5.1520000000000001"/>
    <s v="Сплачено"/>
  </r>
  <r>
    <s v="31861445"/>
    <x v="12"/>
    <x v="11"/>
    <x v="7"/>
    <x v="12"/>
    <n v="37"/>
    <n v="10.451000000000001"/>
    <s v="Сплачено"/>
  </r>
  <r>
    <s v="24203825"/>
    <x v="12"/>
    <x v="73"/>
    <x v="1"/>
    <x v="1"/>
    <n v="1"/>
    <n v="0.51"/>
    <s v="Сплачено"/>
  </r>
  <r>
    <s v="24203825"/>
    <x v="12"/>
    <x v="73"/>
    <x v="1"/>
    <x v="6"/>
    <n v="1"/>
    <n v="14.55433"/>
    <s v="Сплачено"/>
  </r>
  <r>
    <s v="19026166"/>
    <x v="12"/>
    <x v="12"/>
    <x v="7"/>
    <x v="12"/>
    <n v="1"/>
    <n v="7.9580000000000002"/>
    <s v="Сплачено"/>
  </r>
  <r>
    <s v="19127186"/>
    <x v="12"/>
    <x v="13"/>
    <x v="1"/>
    <x v="3"/>
    <n v="4"/>
    <n v="23.810759999999998"/>
    <s v="Сплачено"/>
  </r>
  <r>
    <s v="19127186"/>
    <x v="12"/>
    <x v="13"/>
    <x v="1"/>
    <x v="4"/>
    <n v="1"/>
    <n v="4.53"/>
    <s v="Сплачено"/>
  </r>
  <r>
    <s v="14053655"/>
    <x v="12"/>
    <x v="18"/>
    <x v="0"/>
    <x v="0"/>
    <n v="68"/>
    <n v="71.876949999999994"/>
    <s v="Сплачено"/>
  </r>
  <r>
    <s v="14053655"/>
    <x v="12"/>
    <x v="18"/>
    <x v="5"/>
    <x v="10"/>
    <n v="136"/>
    <n v="1452.41"/>
    <s v="Сплачено"/>
  </r>
  <r>
    <s v="14053655"/>
    <x v="12"/>
    <x v="18"/>
    <x v="1"/>
    <x v="1"/>
    <n v="9"/>
    <n v="4.524"/>
    <s v="Сплачено"/>
  </r>
  <r>
    <s v="14053655"/>
    <x v="12"/>
    <x v="18"/>
    <x v="1"/>
    <x v="3"/>
    <n v="1"/>
    <n v="2.8480499999999997"/>
    <s v="Сплачено"/>
  </r>
  <r>
    <s v="14053655"/>
    <x v="12"/>
    <x v="18"/>
    <x v="1"/>
    <x v="6"/>
    <n v="9"/>
    <n v="288.7525"/>
    <s v="Сплачено"/>
  </r>
  <r>
    <s v="32236225"/>
    <x v="12"/>
    <x v="19"/>
    <x v="1"/>
    <x v="3"/>
    <n v="10"/>
    <n v="37.02214"/>
    <s v="Сплачено"/>
  </r>
  <r>
    <s v="32236225"/>
    <x v="12"/>
    <x v="19"/>
    <x v="1"/>
    <x v="4"/>
    <n v="1"/>
    <n v="0.90229999999999999"/>
    <s v="Сплачено"/>
  </r>
  <r>
    <s v="22860631"/>
    <x v="12"/>
    <x v="20"/>
    <x v="5"/>
    <x v="10"/>
    <n v="19"/>
    <n v="287.779"/>
    <s v="Сплачено"/>
  </r>
  <r>
    <s v="22860631"/>
    <x v="12"/>
    <x v="20"/>
    <x v="7"/>
    <x v="12"/>
    <n v="47"/>
    <n v="137.77600000000001"/>
    <s v="Сплачено"/>
  </r>
  <r>
    <s v="22860631"/>
    <x v="12"/>
    <x v="20"/>
    <x v="3"/>
    <x v="8"/>
    <n v="3"/>
    <n v="17.007770000000001"/>
    <s v="Сплачено"/>
  </r>
  <r>
    <s v="33206212"/>
    <x v="12"/>
    <x v="21"/>
    <x v="0"/>
    <x v="0"/>
    <n v="16"/>
    <n v="10.519349999999999"/>
    <s v="Сплачено"/>
  </r>
  <r>
    <s v="33206212"/>
    <x v="12"/>
    <x v="21"/>
    <x v="1"/>
    <x v="2"/>
    <n v="2"/>
    <n v="13.154159999999999"/>
    <s v="Сплачено"/>
  </r>
  <r>
    <s v="33206212"/>
    <x v="12"/>
    <x v="21"/>
    <x v="4"/>
    <x v="9"/>
    <n v="2"/>
    <n v="5.2445899999999996"/>
    <s v="Сплачено"/>
  </r>
  <r>
    <s v="38848567"/>
    <x v="12"/>
    <x v="23"/>
    <x v="1"/>
    <x v="3"/>
    <n v="557"/>
    <n v="323.61700000000002"/>
    <s v="Сплачено"/>
  </r>
  <r>
    <s v="22721757"/>
    <x v="12"/>
    <x v="24"/>
    <x v="7"/>
    <x v="12"/>
    <n v="28"/>
    <n v="15.96"/>
    <s v="Сплачено"/>
  </r>
  <r>
    <s v="32250962"/>
    <x v="12"/>
    <x v="27"/>
    <x v="5"/>
    <x v="10"/>
    <n v="36"/>
    <n v="371.52500000000003"/>
    <s v="Сплачено"/>
  </r>
  <r>
    <s v="32250962"/>
    <x v="12"/>
    <x v="27"/>
    <x v="7"/>
    <x v="12"/>
    <n v="278"/>
    <n v="482.27300000000002"/>
    <s v="Сплачено"/>
  </r>
  <r>
    <s v="32250962"/>
    <x v="12"/>
    <x v="27"/>
    <x v="7"/>
    <x v="12"/>
    <n v="79"/>
    <n v="113.43"/>
    <s v="Сплачено"/>
  </r>
  <r>
    <s v="32250962"/>
    <x v="12"/>
    <x v="27"/>
    <x v="7"/>
    <x v="12"/>
    <n v="118"/>
    <n v="29.503"/>
    <s v="Сплачено"/>
  </r>
  <r>
    <s v="30724966"/>
    <x v="12"/>
    <x v="28"/>
    <x v="5"/>
    <x v="10"/>
    <n v="3"/>
    <n v="25.216249999999999"/>
    <s v="Сплачено"/>
  </r>
  <r>
    <s v="39165512"/>
    <x v="12"/>
    <x v="29"/>
    <x v="1"/>
    <x v="4"/>
    <n v="2"/>
    <n v="11.280669999999999"/>
    <s v="Сплачено"/>
  </r>
  <r>
    <s v="31317122"/>
    <x v="12"/>
    <x v="30"/>
    <x v="7"/>
    <x v="12"/>
    <n v="5"/>
    <n v="1.625"/>
    <s v="Сплачено"/>
  </r>
  <r>
    <s v="31317122"/>
    <x v="12"/>
    <x v="30"/>
    <x v="7"/>
    <x v="12"/>
    <n v="3"/>
    <n v="75.42"/>
    <s v="Сплачено"/>
  </r>
  <r>
    <s v="31317122"/>
    <x v="12"/>
    <x v="30"/>
    <x v="7"/>
    <x v="12"/>
    <n v="167"/>
    <n v="318.654"/>
    <s v="Сплачено"/>
  </r>
  <r>
    <s v="31317122"/>
    <x v="12"/>
    <x v="30"/>
    <x v="7"/>
    <x v="12"/>
    <n v="12"/>
    <n v="10.58"/>
    <s v="Сплачено"/>
  </r>
  <r>
    <s v="31317122"/>
    <x v="12"/>
    <x v="30"/>
    <x v="7"/>
    <x v="12"/>
    <n v="4"/>
    <n v="13.392000000000001"/>
    <s v="Сплачено"/>
  </r>
  <r>
    <s v="31317122"/>
    <x v="12"/>
    <x v="30"/>
    <x v="7"/>
    <x v="12"/>
    <n v="65"/>
    <n v="24.675000000000001"/>
    <s v="Сплачено"/>
  </r>
  <r>
    <s v="31317122"/>
    <x v="12"/>
    <x v="30"/>
    <x v="7"/>
    <x v="12"/>
    <n v="168"/>
    <n v="54.016000000000005"/>
    <s v="Сплачено"/>
  </r>
  <r>
    <s v="39402877"/>
    <x v="12"/>
    <x v="80"/>
    <x v="1"/>
    <x v="3"/>
    <n v="2"/>
    <n v="3.9135799999999996"/>
    <s v="Сплачено"/>
  </r>
  <r>
    <s v="39402877"/>
    <x v="12"/>
    <x v="80"/>
    <x v="1"/>
    <x v="4"/>
    <n v="1"/>
    <n v="3.3723799999999997"/>
    <s v="Сплачено"/>
  </r>
  <r>
    <s v="32408558"/>
    <x v="12"/>
    <x v="31"/>
    <x v="5"/>
    <x v="10"/>
    <n v="144"/>
    <n v="1658.202"/>
    <s v="Сплачено"/>
  </r>
  <r>
    <s v="32408558"/>
    <x v="12"/>
    <x v="31"/>
    <x v="7"/>
    <x v="12"/>
    <n v="15"/>
    <n v="14.494000000000002"/>
    <s v="Сплачено"/>
  </r>
  <r>
    <s v="32408558"/>
    <x v="12"/>
    <x v="31"/>
    <x v="7"/>
    <x v="12"/>
    <n v="4"/>
    <n v="36.072000000000003"/>
    <s v="Сплачено"/>
  </r>
  <r>
    <s v="38878303"/>
    <x v="12"/>
    <x v="63"/>
    <x v="1"/>
    <x v="1"/>
    <n v="2"/>
    <n v="9.3977399999999989"/>
    <s v="Сплачено"/>
  </r>
  <r>
    <s v="38878303"/>
    <x v="12"/>
    <x v="63"/>
    <x v="4"/>
    <x v="9"/>
    <n v="1"/>
    <n v="22.711500000000001"/>
    <s v="Сплачено"/>
  </r>
  <r>
    <s v="34182067"/>
    <x v="12"/>
    <x v="32"/>
    <x v="5"/>
    <x v="10"/>
    <n v="34"/>
    <n v="503.01900000000001"/>
    <s v="Сплачено"/>
  </r>
  <r>
    <s v="34182067"/>
    <x v="12"/>
    <x v="32"/>
    <x v="7"/>
    <x v="12"/>
    <n v="203"/>
    <n v="244.98600000000002"/>
    <s v="Сплачено"/>
  </r>
  <r>
    <s v="34182067"/>
    <x v="12"/>
    <x v="32"/>
    <x v="7"/>
    <x v="12"/>
    <n v="50"/>
    <n v="61.034000000000006"/>
    <s v="Сплачено"/>
  </r>
  <r>
    <s v="34182067"/>
    <x v="12"/>
    <x v="32"/>
    <x v="7"/>
    <x v="12"/>
    <n v="124"/>
    <n v="1416.9850000000001"/>
    <s v="Сплачено"/>
  </r>
  <r>
    <s v="34182067"/>
    <x v="12"/>
    <x v="32"/>
    <x v="7"/>
    <x v="12"/>
    <n v="64"/>
    <n v="23.484999999999999"/>
    <s v="Сплачено"/>
  </r>
  <r>
    <s v="34182067"/>
    <x v="12"/>
    <x v="32"/>
    <x v="7"/>
    <x v="12"/>
    <n v="171"/>
    <n v="38.431000000000004"/>
    <s v="Сплачено"/>
  </r>
  <r>
    <s v="34182067"/>
    <x v="12"/>
    <x v="32"/>
    <x v="8"/>
    <x v="13"/>
    <n v="71"/>
    <n v="58.539900000000003"/>
    <s v="Сплачено"/>
  </r>
  <r>
    <s v="36412374"/>
    <x v="12"/>
    <x v="33"/>
    <x v="5"/>
    <x v="10"/>
    <n v="42"/>
    <n v="428.50800000000004"/>
    <s v="Сплачено"/>
  </r>
  <r>
    <s v="36412374"/>
    <x v="12"/>
    <x v="33"/>
    <x v="7"/>
    <x v="12"/>
    <n v="48"/>
    <n v="132.072"/>
    <s v="Сплачено"/>
  </r>
  <r>
    <s v="36412374"/>
    <x v="12"/>
    <x v="33"/>
    <x v="7"/>
    <x v="12"/>
    <n v="18"/>
    <n v="19.696000000000002"/>
    <s v="Сплачено"/>
  </r>
  <r>
    <s v="36412374"/>
    <x v="12"/>
    <x v="33"/>
    <x v="7"/>
    <x v="12"/>
    <n v="185"/>
    <n v="47.593000000000004"/>
    <s v="Сплачено"/>
  </r>
  <r>
    <s v="38848593"/>
    <x v="12"/>
    <x v="34"/>
    <x v="5"/>
    <x v="10"/>
    <n v="156"/>
    <n v="2501.2690000000002"/>
    <s v="Сплачено"/>
  </r>
  <r>
    <s v="38198746"/>
    <x v="12"/>
    <x v="35"/>
    <x v="5"/>
    <x v="10"/>
    <n v="2"/>
    <n v="51.806000000000004"/>
    <s v="Сплачено"/>
  </r>
  <r>
    <s v="33240976"/>
    <x v="12"/>
    <x v="57"/>
    <x v="1"/>
    <x v="4"/>
    <n v="3"/>
    <n v="3.1198799999999998"/>
    <s v="Сплачено"/>
  </r>
  <r>
    <s v="37188260"/>
    <x v="12"/>
    <x v="36"/>
    <x v="1"/>
    <x v="2"/>
    <n v="3"/>
    <n v="6.5853699999999993"/>
    <s v="Сплачено"/>
  </r>
  <r>
    <s v="37188260"/>
    <x v="12"/>
    <x v="36"/>
    <x v="1"/>
    <x v="3"/>
    <n v="21"/>
    <n v="137.38018"/>
    <s v="Сплачено"/>
  </r>
  <r>
    <s v="31472355"/>
    <x v="12"/>
    <x v="37"/>
    <x v="5"/>
    <x v="10"/>
    <n v="76"/>
    <n v="922.79100000000005"/>
    <s v="Сплачено"/>
  </r>
  <r>
    <s v="31472355"/>
    <x v="12"/>
    <x v="37"/>
    <x v="6"/>
    <x v="1"/>
    <n v="6"/>
    <n v="1.2270000000000001"/>
    <s v="Сплачено"/>
  </r>
  <r>
    <s v="31472355"/>
    <x v="12"/>
    <x v="37"/>
    <x v="6"/>
    <x v="11"/>
    <n v="2"/>
    <n v="2.2549999999999999"/>
    <s v="Сплачено"/>
  </r>
  <r>
    <s v="31472355"/>
    <x v="12"/>
    <x v="37"/>
    <x v="6"/>
    <x v="2"/>
    <n v="1"/>
    <n v="0.70700000000000007"/>
    <s v="Сплачено"/>
  </r>
  <r>
    <s v="16477158"/>
    <x v="12"/>
    <x v="38"/>
    <x v="5"/>
    <x v="10"/>
    <n v="27"/>
    <n v="176.715"/>
    <s v="Сплачено"/>
  </r>
  <r>
    <s v="16477158"/>
    <x v="12"/>
    <x v="38"/>
    <x v="7"/>
    <x v="12"/>
    <n v="9"/>
    <n v="26.676000000000002"/>
    <s v="Сплачено"/>
  </r>
  <r>
    <s v="16477158"/>
    <x v="12"/>
    <x v="38"/>
    <x v="7"/>
    <x v="12"/>
    <n v="15"/>
    <n v="39.373000000000005"/>
    <s v="Сплачено"/>
  </r>
  <r>
    <s v="16477158"/>
    <x v="12"/>
    <x v="38"/>
    <x v="7"/>
    <x v="12"/>
    <n v="81"/>
    <n v="271.19900000000001"/>
    <s v="Сплачено"/>
  </r>
  <r>
    <s v="16477158"/>
    <x v="12"/>
    <x v="38"/>
    <x v="7"/>
    <x v="12"/>
    <n v="8"/>
    <n v="16.448"/>
    <s v="Сплачено"/>
  </r>
  <r>
    <s v="38634477"/>
    <x v="12"/>
    <x v="39"/>
    <x v="0"/>
    <x v="0"/>
    <n v="28"/>
    <n v="18.290119999999998"/>
    <s v="Сплачено"/>
  </r>
  <r>
    <s v="39489172"/>
    <x v="12"/>
    <x v="40"/>
    <x v="1"/>
    <x v="3"/>
    <n v="1"/>
    <n v="18.069000000000003"/>
    <s v="Сплачено"/>
  </r>
  <r>
    <s v="19343777"/>
    <x v="12"/>
    <x v="41"/>
    <x v="1"/>
    <x v="6"/>
    <n v="1"/>
    <n v="11.06555"/>
    <s v="Сплачено"/>
  </r>
  <r>
    <s v="19468013"/>
    <x v="12"/>
    <x v="43"/>
    <x v="1"/>
    <x v="1"/>
    <n v="2"/>
    <n v="0.78"/>
    <s v="Сплачено"/>
  </r>
  <r>
    <s v="19468013"/>
    <x v="12"/>
    <x v="43"/>
    <x v="1"/>
    <x v="3"/>
    <n v="8"/>
    <n v="38.316089999999996"/>
    <s v="Сплачено"/>
  </r>
  <r>
    <s v="19468013"/>
    <x v="12"/>
    <x v="43"/>
    <x v="1"/>
    <x v="5"/>
    <n v="1"/>
    <n v="14.68408"/>
    <s v="Сплачено"/>
  </r>
  <r>
    <s v="19468013"/>
    <x v="12"/>
    <x v="43"/>
    <x v="1"/>
    <x v="6"/>
    <n v="4"/>
    <n v="76.192779999999999"/>
    <s v="Сплачено"/>
  </r>
  <r>
    <s v="19468013"/>
    <x v="12"/>
    <x v="43"/>
    <x v="4"/>
    <x v="9"/>
    <n v="2"/>
    <n v="3.71854"/>
    <s v="Сплачено"/>
  </r>
  <r>
    <s v="31362654"/>
    <x v="12"/>
    <x v="65"/>
    <x v="0"/>
    <x v="0"/>
    <n v="4"/>
    <n v="4.2373799999999999"/>
    <s v="Сплачено"/>
  </r>
  <r>
    <s v="32422939"/>
    <x v="12"/>
    <x v="44"/>
    <x v="1"/>
    <x v="3"/>
    <n v="20"/>
    <n v="239.10908000000001"/>
    <s v="Сплачено"/>
  </r>
  <r>
    <s v="31663234"/>
    <x v="12"/>
    <x v="45"/>
    <x v="1"/>
    <x v="6"/>
    <n v="1"/>
    <n v="13.883979999999999"/>
    <s v="Сплачено"/>
  </r>
  <r>
    <s v="38632663"/>
    <x v="12"/>
    <x v="58"/>
    <x v="1"/>
    <x v="4"/>
    <n v="2"/>
    <n v="11.364149999999999"/>
    <s v="Сплачено"/>
  </r>
  <r>
    <s v="30753934"/>
    <x v="12"/>
    <x v="46"/>
    <x v="7"/>
    <x v="12"/>
    <n v="369"/>
    <n v="146.53400000000002"/>
    <s v="Сплачено"/>
  </r>
  <r>
    <s v="29427110"/>
    <x v="12"/>
    <x v="66"/>
    <x v="3"/>
    <x v="8"/>
    <n v="1"/>
    <n v="2.2297400000000001"/>
    <s v="Сплачено"/>
  </r>
  <r>
    <s v="2481110572"/>
    <x v="12"/>
    <x v="48"/>
    <x v="7"/>
    <x v="12"/>
    <n v="2"/>
    <n v="0.20900000000000002"/>
    <s v="Сплачено"/>
  </r>
  <r>
    <s v="31955219"/>
    <x v="12"/>
    <x v="49"/>
    <x v="7"/>
    <x v="12"/>
    <n v="36"/>
    <n v="297.108"/>
    <s v="Сплачено"/>
  </r>
  <r>
    <s v="03187743"/>
    <x v="12"/>
    <x v="50"/>
    <x v="7"/>
    <x v="12"/>
    <n v="33"/>
    <n v="39.795999999999999"/>
    <s v="Сплачено"/>
  </r>
  <r>
    <s v="03187743"/>
    <x v="12"/>
    <x v="50"/>
    <x v="7"/>
    <x v="12"/>
    <n v="6"/>
    <n v="18.396000000000001"/>
    <s v="Сплачено"/>
  </r>
  <r>
    <s v="03187743"/>
    <x v="12"/>
    <x v="50"/>
    <x v="1"/>
    <x v="4"/>
    <n v="1"/>
    <n v="3.97607"/>
    <s v="Сплачено"/>
  </r>
  <r>
    <s v="14081462"/>
    <x v="12"/>
    <x v="51"/>
    <x v="1"/>
    <x v="1"/>
    <n v="5"/>
    <n v="18.281119999999998"/>
    <s v="Сплачено"/>
  </r>
  <r>
    <s v="14081462"/>
    <x v="12"/>
    <x v="51"/>
    <x v="1"/>
    <x v="3"/>
    <n v="11"/>
    <n v="41.62144"/>
    <s v="Сплачено"/>
  </r>
  <r>
    <s v="14081462"/>
    <x v="12"/>
    <x v="51"/>
    <x v="1"/>
    <x v="5"/>
    <n v="2"/>
    <n v="73.552570000000003"/>
    <s v="Сплачено"/>
  </r>
  <r>
    <s v="14081462"/>
    <x v="12"/>
    <x v="51"/>
    <x v="1"/>
    <x v="6"/>
    <n v="2"/>
    <n v="52.89443"/>
    <s v="Сплачено"/>
  </r>
  <r>
    <s v="14081462"/>
    <x v="12"/>
    <x v="51"/>
    <x v="4"/>
    <x v="9"/>
    <n v="2"/>
    <n v="8.8350299999999997"/>
    <s v="Сплачено"/>
  </r>
  <r>
    <s v="23655123"/>
    <x v="12"/>
    <x v="52"/>
    <x v="4"/>
    <x v="9"/>
    <n v="1"/>
    <n v="16.69558"/>
    <s v="Сплачено"/>
  </r>
  <r>
    <s v="1416912"/>
    <x v="12"/>
    <x v="53"/>
    <x v="5"/>
    <x v="10"/>
    <n v="6"/>
    <n v="47.018000000000001"/>
    <s v="Сплачено"/>
  </r>
  <r>
    <s v="30210100"/>
    <x v="12"/>
    <x v="54"/>
    <x v="0"/>
    <x v="0"/>
    <n v="204"/>
    <n v="214.43475000000001"/>
    <s v="Сплачено"/>
  </r>
  <r>
    <s v="30210100"/>
    <x v="12"/>
    <x v="54"/>
    <x v="1"/>
    <x v="1"/>
    <n v="8"/>
    <n v="1.1540000000000001"/>
    <s v="Сплачено"/>
  </r>
  <r>
    <s v="30210100"/>
    <x v="12"/>
    <x v="54"/>
    <x v="1"/>
    <x v="2"/>
    <n v="1"/>
    <n v="2.4930000000000003"/>
    <s v="Сплачено"/>
  </r>
  <r>
    <s v="30210100"/>
    <x v="12"/>
    <x v="54"/>
    <x v="1"/>
    <x v="3"/>
    <n v="45"/>
    <n v="113.46495"/>
    <s v="Сплачено"/>
  </r>
  <r>
    <s v="30210100"/>
    <x v="12"/>
    <x v="54"/>
    <x v="1"/>
    <x v="4"/>
    <n v="3"/>
    <n v="1.66055"/>
    <s v="Сплачено"/>
  </r>
  <r>
    <s v="30210100"/>
    <x v="12"/>
    <x v="54"/>
    <x v="1"/>
    <x v="6"/>
    <n v="1"/>
    <n v="42.102000000000004"/>
    <s v="Сплачено"/>
  </r>
  <r>
    <s v="03187648"/>
    <x v="13"/>
    <x v="0"/>
    <x v="0"/>
    <x v="0"/>
    <n v="8"/>
    <n v="5.1413599999999997"/>
    <s v="Сплачено"/>
  </r>
  <r>
    <s v="03187648"/>
    <x v="13"/>
    <x v="0"/>
    <x v="1"/>
    <x v="1"/>
    <n v="1"/>
    <n v="4.9919999999999999E-2"/>
    <s v="Сплачено"/>
  </r>
  <r>
    <s v="03187648"/>
    <x v="13"/>
    <x v="0"/>
    <x v="1"/>
    <x v="3"/>
    <n v="8"/>
    <n v="8.8126800000000003"/>
    <s v="Сплачено"/>
  </r>
  <r>
    <s v="03187648"/>
    <x v="13"/>
    <x v="0"/>
    <x v="1"/>
    <x v="5"/>
    <n v="1"/>
    <n v="11.25761"/>
    <s v="Сплачено"/>
  </r>
  <r>
    <s v="03187660"/>
    <x v="13"/>
    <x v="60"/>
    <x v="0"/>
    <x v="0"/>
    <n v="8"/>
    <n v="6.3679899999999998"/>
    <s v="Сплачено"/>
  </r>
  <r>
    <s v="24704102"/>
    <x v="13"/>
    <x v="1"/>
    <x v="0"/>
    <x v="0"/>
    <n v="4"/>
    <n v="2.9184799999999997"/>
    <s v="Сплачено"/>
  </r>
  <r>
    <s v="24704102"/>
    <x v="13"/>
    <x v="1"/>
    <x v="1"/>
    <x v="1"/>
    <n v="6"/>
    <n v="0.21975"/>
    <s v="Сплачено"/>
  </r>
  <r>
    <s v="24704102"/>
    <x v="13"/>
    <x v="1"/>
    <x v="1"/>
    <x v="6"/>
    <n v="1"/>
    <n v="26.373649999999998"/>
    <s v="Сплачено"/>
  </r>
  <r>
    <s v="03187691"/>
    <x v="13"/>
    <x v="2"/>
    <x v="0"/>
    <x v="0"/>
    <n v="6598"/>
    <n v="7656.5774499999998"/>
    <s v="Сплачено"/>
  </r>
  <r>
    <s v="03187691"/>
    <x v="13"/>
    <x v="2"/>
    <x v="1"/>
    <x v="1"/>
    <n v="1471"/>
    <n v="121.79634"/>
    <s v="Сплачено"/>
  </r>
  <r>
    <s v="03187691"/>
    <x v="13"/>
    <x v="2"/>
    <x v="1"/>
    <x v="2"/>
    <n v="9"/>
    <n v="3.9299399999999998"/>
    <s v="Сплачено"/>
  </r>
  <r>
    <s v="03187691"/>
    <x v="13"/>
    <x v="2"/>
    <x v="1"/>
    <x v="3"/>
    <n v="1621"/>
    <n v="678.12445000000002"/>
    <s v="Сплачено"/>
  </r>
  <r>
    <s v="03187691"/>
    <x v="13"/>
    <x v="2"/>
    <x v="1"/>
    <x v="4"/>
    <n v="252"/>
    <n v="176.23780000000002"/>
    <s v="Сплачено"/>
  </r>
  <r>
    <s v="03187691"/>
    <x v="13"/>
    <x v="2"/>
    <x v="1"/>
    <x v="5"/>
    <n v="6"/>
    <n v="77.85136"/>
    <s v="Сплачено"/>
  </r>
  <r>
    <s v="03187691"/>
    <x v="13"/>
    <x v="2"/>
    <x v="1"/>
    <x v="6"/>
    <n v="231"/>
    <n v="5922.4027800000003"/>
    <s v="Сплачено"/>
  </r>
  <r>
    <s v="03187691"/>
    <x v="13"/>
    <x v="2"/>
    <x v="3"/>
    <x v="8"/>
    <n v="1"/>
    <n v="0.45"/>
    <s v="Сплачено"/>
  </r>
  <r>
    <s v="03187691"/>
    <x v="13"/>
    <x v="2"/>
    <x v="4"/>
    <x v="9"/>
    <n v="67"/>
    <n v="346.05401000000001"/>
    <s v="Сплачено"/>
  </r>
  <r>
    <s v="03187714"/>
    <x v="13"/>
    <x v="3"/>
    <x v="0"/>
    <x v="0"/>
    <n v="8"/>
    <n v="6.7320699999999993"/>
    <s v="Сплачено"/>
  </r>
  <r>
    <s v="03187714"/>
    <x v="13"/>
    <x v="3"/>
    <x v="5"/>
    <x v="10"/>
    <n v="51"/>
    <n v="571.92100000000005"/>
    <s v="Сплачено"/>
  </r>
  <r>
    <s v="03187714"/>
    <x v="13"/>
    <x v="3"/>
    <x v="7"/>
    <x v="12"/>
    <n v="1"/>
    <n v="10.133000000000001"/>
    <s v="Сплачено"/>
  </r>
  <r>
    <s v="03187714"/>
    <x v="13"/>
    <x v="3"/>
    <x v="1"/>
    <x v="1"/>
    <n v="1"/>
    <n v="0.37278"/>
    <s v="Сплачено"/>
  </r>
  <r>
    <s v="03187714"/>
    <x v="13"/>
    <x v="3"/>
    <x v="1"/>
    <x v="3"/>
    <n v="4"/>
    <n v="0.92311999999999994"/>
    <s v="Сплачено"/>
  </r>
  <r>
    <s v="03187714"/>
    <x v="13"/>
    <x v="3"/>
    <x v="1"/>
    <x v="6"/>
    <n v="1"/>
    <n v="106.39125"/>
    <s v="Сплачено"/>
  </r>
  <r>
    <s v="03187714"/>
    <x v="13"/>
    <x v="3"/>
    <x v="3"/>
    <x v="8"/>
    <n v="1"/>
    <n v="0.95650999999999997"/>
    <s v="Сплачено"/>
  </r>
  <r>
    <s v="03187714"/>
    <x v="13"/>
    <x v="3"/>
    <x v="4"/>
    <x v="9"/>
    <n v="2"/>
    <n v="9.8256300000000003"/>
    <s v="Сплачено"/>
  </r>
  <r>
    <s v="03187720"/>
    <x v="13"/>
    <x v="5"/>
    <x v="0"/>
    <x v="0"/>
    <n v="8"/>
    <n v="7.6692399999999994"/>
    <s v="Сплачено"/>
  </r>
  <r>
    <s v="30382727"/>
    <x v="13"/>
    <x v="6"/>
    <x v="6"/>
    <x v="1"/>
    <n v="9633"/>
    <n v="2071.0950000000003"/>
    <s v="Сплачено"/>
  </r>
  <r>
    <s v="30382727"/>
    <x v="13"/>
    <x v="6"/>
    <x v="6"/>
    <x v="11"/>
    <n v="3371"/>
    <n v="4001.3770000000004"/>
    <s v="Сплачено"/>
  </r>
  <r>
    <s v="30382727"/>
    <x v="13"/>
    <x v="6"/>
    <x v="6"/>
    <x v="2"/>
    <n v="1218"/>
    <n v="867.20900000000006"/>
    <s v="Сплачено"/>
  </r>
  <r>
    <s v="35295257"/>
    <x v="13"/>
    <x v="7"/>
    <x v="7"/>
    <x v="12"/>
    <n v="3"/>
    <n v="33.89"/>
    <s v="Сплачено"/>
  </r>
  <r>
    <s v="32764377"/>
    <x v="13"/>
    <x v="8"/>
    <x v="0"/>
    <x v="0"/>
    <n v="16"/>
    <n v="16.756399999999999"/>
    <s v="Сплачено"/>
  </r>
  <r>
    <s v="35893072"/>
    <x v="13"/>
    <x v="9"/>
    <x v="7"/>
    <x v="12"/>
    <n v="7"/>
    <n v="63.126000000000005"/>
    <s v="Сплачено"/>
  </r>
  <r>
    <s v="35893072"/>
    <x v="13"/>
    <x v="9"/>
    <x v="1"/>
    <x v="3"/>
    <n v="28"/>
    <n v="366.81400000000002"/>
    <s v="Сплачено"/>
  </r>
  <r>
    <s v="03187737"/>
    <x v="13"/>
    <x v="62"/>
    <x v="0"/>
    <x v="0"/>
    <n v="4"/>
    <n v="3.6791199999999997"/>
    <s v="Сплачено"/>
  </r>
  <r>
    <s v="03187737"/>
    <x v="13"/>
    <x v="62"/>
    <x v="0"/>
    <x v="0"/>
    <n v="4"/>
    <n v="2.8668"/>
    <s v="Сплачено"/>
  </r>
  <r>
    <s v="33202364"/>
    <x v="13"/>
    <x v="10"/>
    <x v="0"/>
    <x v="0"/>
    <n v="6"/>
    <n v="7.7280000000000006"/>
    <s v="Сплачено"/>
  </r>
  <r>
    <s v="33202364"/>
    <x v="13"/>
    <x v="10"/>
    <x v="1"/>
    <x v="3"/>
    <n v="2"/>
    <n v="14.11"/>
    <s v="Сплачено"/>
  </r>
  <r>
    <s v="31861445"/>
    <x v="13"/>
    <x v="11"/>
    <x v="7"/>
    <x v="12"/>
    <n v="7"/>
    <n v="1.8490000000000002"/>
    <s v="Сплачено"/>
  </r>
  <r>
    <s v="19026166"/>
    <x v="13"/>
    <x v="12"/>
    <x v="7"/>
    <x v="12"/>
    <n v="26"/>
    <n v="213.03"/>
    <s v="Сплачено"/>
  </r>
  <r>
    <s v="19127186"/>
    <x v="13"/>
    <x v="13"/>
    <x v="1"/>
    <x v="2"/>
    <n v="1"/>
    <n v="1.5748199999999999"/>
    <s v="Сплачено"/>
  </r>
  <r>
    <s v="19127186"/>
    <x v="13"/>
    <x v="13"/>
    <x v="1"/>
    <x v="3"/>
    <n v="34"/>
    <n v="157.37621999999999"/>
    <s v="Сплачено"/>
  </r>
  <r>
    <s v="19127186"/>
    <x v="13"/>
    <x v="13"/>
    <x v="1"/>
    <x v="4"/>
    <n v="20"/>
    <n v="94.720140000000001"/>
    <s v="Сплачено"/>
  </r>
  <r>
    <s v="19127186"/>
    <x v="13"/>
    <x v="13"/>
    <x v="1"/>
    <x v="6"/>
    <n v="2"/>
    <n v="53.680529999999997"/>
    <s v="Сплачено"/>
  </r>
  <r>
    <s v="37424181"/>
    <x v="13"/>
    <x v="14"/>
    <x v="4"/>
    <x v="9"/>
    <n v="1"/>
    <n v="5.3082699999999994"/>
    <s v="Сплачено"/>
  </r>
  <r>
    <s v="33495966"/>
    <x v="13"/>
    <x v="15"/>
    <x v="1"/>
    <x v="2"/>
    <n v="9"/>
    <n v="21.862200000000001"/>
    <s v="Сплачено"/>
  </r>
  <r>
    <s v="33495966"/>
    <x v="13"/>
    <x v="15"/>
    <x v="1"/>
    <x v="3"/>
    <n v="124"/>
    <n v="871.71055000000001"/>
    <s v="Сплачено"/>
  </r>
  <r>
    <s v="33495966"/>
    <x v="13"/>
    <x v="15"/>
    <x v="1"/>
    <x v="4"/>
    <n v="13"/>
    <n v="90.753349999999998"/>
    <s v="Сплачено"/>
  </r>
  <r>
    <s v="33133773"/>
    <x v="13"/>
    <x v="16"/>
    <x v="0"/>
    <x v="0"/>
    <n v="58"/>
    <n v="56.85868"/>
    <s v="Сплачено"/>
  </r>
  <r>
    <s v="36685451"/>
    <x v="13"/>
    <x v="17"/>
    <x v="1"/>
    <x v="1"/>
    <n v="6"/>
    <n v="0.34650000000000003"/>
    <s v="Сплачено"/>
  </r>
  <r>
    <s v="36685451"/>
    <x v="13"/>
    <x v="17"/>
    <x v="1"/>
    <x v="6"/>
    <n v="1"/>
    <n v="36.041519999999998"/>
    <s v="Сплачено"/>
  </r>
  <r>
    <s v="14053655"/>
    <x v="13"/>
    <x v="18"/>
    <x v="0"/>
    <x v="0"/>
    <n v="86"/>
    <n v="92.340800000000002"/>
    <s v="Сплачено"/>
  </r>
  <r>
    <s v="14053655"/>
    <x v="13"/>
    <x v="18"/>
    <x v="5"/>
    <x v="10"/>
    <n v="53"/>
    <n v="672.63"/>
    <s v="Сплачено"/>
  </r>
  <r>
    <s v="32236225"/>
    <x v="13"/>
    <x v="19"/>
    <x v="1"/>
    <x v="4"/>
    <n v="2"/>
    <n v="1.8045799999999999"/>
    <s v="Сплачено"/>
  </r>
  <r>
    <s v="22860631"/>
    <x v="13"/>
    <x v="20"/>
    <x v="5"/>
    <x v="10"/>
    <n v="29"/>
    <n v="515.57600000000002"/>
    <s v="Сплачено"/>
  </r>
  <r>
    <s v="22860631"/>
    <x v="13"/>
    <x v="20"/>
    <x v="7"/>
    <x v="12"/>
    <n v="38"/>
    <n v="128.858"/>
    <s v="Сплачено"/>
  </r>
  <r>
    <s v="22860631"/>
    <x v="13"/>
    <x v="20"/>
    <x v="3"/>
    <x v="8"/>
    <n v="2"/>
    <n v="18.972950000000001"/>
    <s v="Сплачено"/>
  </r>
  <r>
    <s v="25271094"/>
    <x v="13"/>
    <x v="56"/>
    <x v="1"/>
    <x v="1"/>
    <n v="7"/>
    <n v="3.3443299999999998"/>
    <s v="Сплачено"/>
  </r>
  <r>
    <s v="25271094"/>
    <x v="13"/>
    <x v="56"/>
    <x v="1"/>
    <x v="3"/>
    <n v="124"/>
    <n v="69.266620000000003"/>
    <s v="Сплачено"/>
  </r>
  <r>
    <s v="25271094"/>
    <x v="13"/>
    <x v="56"/>
    <x v="1"/>
    <x v="6"/>
    <n v="3"/>
    <n v="222.26025999999999"/>
    <s v="Сплачено"/>
  </r>
  <r>
    <s v="25271094"/>
    <x v="13"/>
    <x v="56"/>
    <x v="4"/>
    <x v="9"/>
    <n v="1"/>
    <n v="15.9"/>
    <s v="Сплачено"/>
  </r>
  <r>
    <s v="33206212"/>
    <x v="13"/>
    <x v="21"/>
    <x v="0"/>
    <x v="0"/>
    <n v="8"/>
    <n v="5.0444599999999999"/>
    <s v="Сплачено"/>
  </r>
  <r>
    <s v="33206212"/>
    <x v="13"/>
    <x v="21"/>
    <x v="1"/>
    <x v="4"/>
    <n v="1"/>
    <n v="5.6805599999999998"/>
    <s v="Сплачено"/>
  </r>
  <r>
    <s v="38848567"/>
    <x v="13"/>
    <x v="23"/>
    <x v="1"/>
    <x v="3"/>
    <n v="4"/>
    <n v="2.3240000000000003"/>
    <s v="Сплачено"/>
  </r>
  <r>
    <s v="22721757"/>
    <x v="13"/>
    <x v="24"/>
    <x v="7"/>
    <x v="12"/>
    <n v="3"/>
    <n v="1.71"/>
    <s v="Сплачено"/>
  </r>
  <r>
    <s v="38735577"/>
    <x v="13"/>
    <x v="25"/>
    <x v="1"/>
    <x v="1"/>
    <n v="162"/>
    <n v="10.03398"/>
    <s v="Сплачено"/>
  </r>
  <r>
    <s v="38735577"/>
    <x v="13"/>
    <x v="25"/>
    <x v="1"/>
    <x v="3"/>
    <n v="1"/>
    <n v="4.4423300000000001"/>
    <s v="Сплачено"/>
  </r>
  <r>
    <s v="38735577"/>
    <x v="13"/>
    <x v="25"/>
    <x v="1"/>
    <x v="5"/>
    <n v="1"/>
    <n v="13.45787"/>
    <s v="Сплачено"/>
  </r>
  <r>
    <s v="38735577"/>
    <x v="13"/>
    <x v="25"/>
    <x v="1"/>
    <x v="6"/>
    <n v="37"/>
    <n v="1446.2272399999999"/>
    <s v="Сплачено"/>
  </r>
  <r>
    <s v="38735577"/>
    <x v="13"/>
    <x v="25"/>
    <x v="4"/>
    <x v="9"/>
    <n v="3"/>
    <n v="35.227109999999996"/>
    <s v="Сплачено"/>
  </r>
  <r>
    <s v="37588415"/>
    <x v="13"/>
    <x v="26"/>
    <x v="5"/>
    <x v="10"/>
    <n v="218"/>
    <n v="2445.692"/>
    <s v="Сплачено"/>
  </r>
  <r>
    <s v="32250962"/>
    <x v="13"/>
    <x v="27"/>
    <x v="5"/>
    <x v="10"/>
    <n v="11"/>
    <n v="174.37800000000001"/>
    <s v="Сплачено"/>
  </r>
  <r>
    <s v="32250962"/>
    <x v="13"/>
    <x v="27"/>
    <x v="7"/>
    <x v="12"/>
    <n v="189"/>
    <n v="342.28500000000003"/>
    <s v="Сплачено"/>
  </r>
  <r>
    <s v="32250962"/>
    <x v="13"/>
    <x v="27"/>
    <x v="7"/>
    <x v="12"/>
    <n v="21"/>
    <n v="39.027999999999999"/>
    <s v="Сплачено"/>
  </r>
  <r>
    <s v="32250962"/>
    <x v="13"/>
    <x v="27"/>
    <x v="7"/>
    <x v="12"/>
    <n v="31"/>
    <n v="8.0150000000000006"/>
    <s v="Сплачено"/>
  </r>
  <r>
    <s v="30724966"/>
    <x v="13"/>
    <x v="28"/>
    <x v="5"/>
    <x v="10"/>
    <n v="1"/>
    <n v="8.90625"/>
    <s v="Сплачено"/>
  </r>
  <r>
    <s v="39165512"/>
    <x v="13"/>
    <x v="29"/>
    <x v="1"/>
    <x v="4"/>
    <n v="3"/>
    <n v="17.253"/>
    <s v="Сплачено"/>
  </r>
  <r>
    <s v="31317122"/>
    <x v="13"/>
    <x v="30"/>
    <x v="7"/>
    <x v="12"/>
    <n v="1"/>
    <n v="0.32500000000000001"/>
    <s v="Сплачено"/>
  </r>
  <r>
    <s v="31317122"/>
    <x v="13"/>
    <x v="30"/>
    <x v="7"/>
    <x v="12"/>
    <n v="9"/>
    <n v="230.31"/>
    <s v="Сплачено"/>
  </r>
  <r>
    <s v="31317122"/>
    <x v="13"/>
    <x v="30"/>
    <x v="7"/>
    <x v="12"/>
    <n v="40"/>
    <n v="69.597999999999999"/>
    <s v="Сплачено"/>
  </r>
  <r>
    <s v="31317122"/>
    <x v="13"/>
    <x v="30"/>
    <x v="7"/>
    <x v="12"/>
    <n v="3"/>
    <n v="2.895"/>
    <s v="Сплачено"/>
  </r>
  <r>
    <s v="31317122"/>
    <x v="13"/>
    <x v="30"/>
    <x v="7"/>
    <x v="12"/>
    <n v="2"/>
    <n v="2.2890000000000001"/>
    <s v="Сплачено"/>
  </r>
  <r>
    <s v="31317122"/>
    <x v="13"/>
    <x v="30"/>
    <x v="7"/>
    <x v="12"/>
    <n v="18"/>
    <n v="7.04"/>
    <s v="Сплачено"/>
  </r>
  <r>
    <s v="31317122"/>
    <x v="13"/>
    <x v="30"/>
    <x v="7"/>
    <x v="12"/>
    <n v="49"/>
    <n v="10.609"/>
    <s v="Сплачено"/>
  </r>
  <r>
    <s v="32408558"/>
    <x v="13"/>
    <x v="31"/>
    <x v="5"/>
    <x v="10"/>
    <n v="32"/>
    <n v="501.49300000000005"/>
    <s v="Сплачено"/>
  </r>
  <r>
    <s v="32408558"/>
    <x v="13"/>
    <x v="31"/>
    <x v="7"/>
    <x v="12"/>
    <n v="4"/>
    <n v="3.8820000000000001"/>
    <s v="Сплачено"/>
  </r>
  <r>
    <s v="32408558"/>
    <x v="13"/>
    <x v="31"/>
    <x v="7"/>
    <x v="12"/>
    <n v="3"/>
    <n v="27.796000000000003"/>
    <s v="Сплачено"/>
  </r>
  <r>
    <s v="34182067"/>
    <x v="13"/>
    <x v="32"/>
    <x v="5"/>
    <x v="10"/>
    <n v="88"/>
    <n v="1180.328"/>
    <s v="Сплачено"/>
  </r>
  <r>
    <s v="34182067"/>
    <x v="13"/>
    <x v="32"/>
    <x v="7"/>
    <x v="12"/>
    <n v="272"/>
    <n v="328.02100000000002"/>
    <s v="Сплачено"/>
  </r>
  <r>
    <s v="34182067"/>
    <x v="13"/>
    <x v="32"/>
    <x v="7"/>
    <x v="12"/>
    <n v="34"/>
    <n v="44.863"/>
    <s v="Сплачено"/>
  </r>
  <r>
    <s v="34182067"/>
    <x v="13"/>
    <x v="32"/>
    <x v="7"/>
    <x v="12"/>
    <n v="104"/>
    <n v="2305.578"/>
    <s v="Сплачено"/>
  </r>
  <r>
    <s v="34182067"/>
    <x v="13"/>
    <x v="32"/>
    <x v="7"/>
    <x v="12"/>
    <n v="64"/>
    <n v="24.024000000000001"/>
    <s v="Сплачено"/>
  </r>
  <r>
    <s v="34182067"/>
    <x v="13"/>
    <x v="32"/>
    <x v="7"/>
    <x v="12"/>
    <n v="312"/>
    <n v="76.070999999999998"/>
    <s v="Сплачено"/>
  </r>
  <r>
    <s v="34182067"/>
    <x v="13"/>
    <x v="32"/>
    <x v="8"/>
    <x v="13"/>
    <n v="163"/>
    <n v="279.22230000000002"/>
    <s v="Сплачено"/>
  </r>
  <r>
    <s v="36412374"/>
    <x v="13"/>
    <x v="33"/>
    <x v="5"/>
    <x v="10"/>
    <n v="22"/>
    <n v="196.40900000000002"/>
    <s v="Сплачено"/>
  </r>
  <r>
    <s v="36412374"/>
    <x v="13"/>
    <x v="33"/>
    <x v="7"/>
    <x v="12"/>
    <n v="12"/>
    <n v="35.423999999999999"/>
    <s v="Сплачено"/>
  </r>
  <r>
    <s v="36412374"/>
    <x v="13"/>
    <x v="33"/>
    <x v="7"/>
    <x v="12"/>
    <n v="10"/>
    <n v="10.611000000000001"/>
    <s v="Сплачено"/>
  </r>
  <r>
    <s v="36412374"/>
    <x v="13"/>
    <x v="33"/>
    <x v="7"/>
    <x v="12"/>
    <n v="159"/>
    <n v="40.239000000000004"/>
    <s v="Сплачено"/>
  </r>
  <r>
    <s v="38848593"/>
    <x v="13"/>
    <x v="34"/>
    <x v="5"/>
    <x v="10"/>
    <n v="203"/>
    <n v="3456.8180000000002"/>
    <s v="Сплачено"/>
  </r>
  <r>
    <s v="38198746"/>
    <x v="13"/>
    <x v="35"/>
    <x v="5"/>
    <x v="10"/>
    <n v="11"/>
    <n v="284.93299999999999"/>
    <s v="Сплачено"/>
  </r>
  <r>
    <s v="33240976"/>
    <x v="13"/>
    <x v="57"/>
    <x v="0"/>
    <x v="0"/>
    <n v="592"/>
    <n v="568.12694999999997"/>
    <s v="Сплачено"/>
  </r>
  <r>
    <s v="33240976"/>
    <x v="13"/>
    <x v="57"/>
    <x v="1"/>
    <x v="1"/>
    <n v="152"/>
    <n v="28.2"/>
    <s v="Сплачено"/>
  </r>
  <r>
    <s v="33240976"/>
    <x v="13"/>
    <x v="57"/>
    <x v="1"/>
    <x v="3"/>
    <n v="124"/>
    <n v="600.04093"/>
    <s v="Сплачено"/>
  </r>
  <r>
    <s v="33240976"/>
    <x v="13"/>
    <x v="57"/>
    <x v="1"/>
    <x v="4"/>
    <n v="17"/>
    <n v="13.593019999999999"/>
    <s v="Сплачено"/>
  </r>
  <r>
    <s v="33240976"/>
    <x v="13"/>
    <x v="57"/>
    <x v="1"/>
    <x v="6"/>
    <n v="61"/>
    <n v="1756.45156"/>
    <s v="Сплачено"/>
  </r>
  <r>
    <s v="33240976"/>
    <x v="13"/>
    <x v="57"/>
    <x v="4"/>
    <x v="9"/>
    <n v="12"/>
    <n v="89.375689999999992"/>
    <s v="Сплачено"/>
  </r>
  <r>
    <s v="37188260"/>
    <x v="13"/>
    <x v="36"/>
    <x v="1"/>
    <x v="3"/>
    <n v="1"/>
    <n v="6.8474300000000001"/>
    <s v="Сплачено"/>
  </r>
  <r>
    <s v="37188260"/>
    <x v="13"/>
    <x v="36"/>
    <x v="1"/>
    <x v="4"/>
    <n v="2"/>
    <n v="1.4712799999999999"/>
    <s v="Сплачено"/>
  </r>
  <r>
    <s v="31472355"/>
    <x v="13"/>
    <x v="37"/>
    <x v="5"/>
    <x v="10"/>
    <n v="31"/>
    <n v="366.31200000000001"/>
    <s v="Сплачено"/>
  </r>
  <r>
    <s v="31472355"/>
    <x v="13"/>
    <x v="37"/>
    <x v="3"/>
    <x v="8"/>
    <n v="3"/>
    <n v="3.9029099999999999"/>
    <s v="Сплачено"/>
  </r>
  <r>
    <s v="16477158"/>
    <x v="13"/>
    <x v="38"/>
    <x v="5"/>
    <x v="10"/>
    <n v="44"/>
    <n v="287.87"/>
    <s v="Сплачено"/>
  </r>
  <r>
    <s v="16477158"/>
    <x v="13"/>
    <x v="38"/>
    <x v="7"/>
    <x v="12"/>
    <n v="9"/>
    <n v="26.075000000000003"/>
    <s v="Сплачено"/>
  </r>
  <r>
    <s v="16477158"/>
    <x v="13"/>
    <x v="38"/>
    <x v="7"/>
    <x v="12"/>
    <n v="26"/>
    <n v="60.377000000000002"/>
    <s v="Сплачено"/>
  </r>
  <r>
    <s v="16477158"/>
    <x v="13"/>
    <x v="38"/>
    <x v="7"/>
    <x v="12"/>
    <n v="137"/>
    <n v="458.47500000000002"/>
    <s v="Сплачено"/>
  </r>
  <r>
    <s v="16477158"/>
    <x v="13"/>
    <x v="38"/>
    <x v="7"/>
    <x v="12"/>
    <n v="15"/>
    <n v="30.84"/>
    <s v="Сплачено"/>
  </r>
  <r>
    <s v="38634477"/>
    <x v="13"/>
    <x v="39"/>
    <x v="0"/>
    <x v="0"/>
    <n v="18"/>
    <n v="11.7364"/>
    <s v="Сплачено"/>
  </r>
  <r>
    <s v="39489172"/>
    <x v="13"/>
    <x v="40"/>
    <x v="1"/>
    <x v="2"/>
    <n v="13"/>
    <n v="44.353819999999999"/>
    <s v="Сплачено"/>
  </r>
  <r>
    <s v="39489172"/>
    <x v="13"/>
    <x v="40"/>
    <x v="1"/>
    <x v="3"/>
    <n v="268"/>
    <n v="1608.08223"/>
    <s v="Сплачено"/>
  </r>
  <r>
    <s v="39489172"/>
    <x v="13"/>
    <x v="40"/>
    <x v="1"/>
    <x v="6"/>
    <n v="6"/>
    <n v="139.83703"/>
    <s v="Сплачено"/>
  </r>
  <r>
    <s v="39489172"/>
    <x v="13"/>
    <x v="40"/>
    <x v="4"/>
    <x v="9"/>
    <n v="19"/>
    <n v="40.767779999999995"/>
    <s v="Сплачено"/>
  </r>
  <r>
    <s v="19343777"/>
    <x v="13"/>
    <x v="41"/>
    <x v="1"/>
    <x v="1"/>
    <n v="20"/>
    <n v="7.9764399999999993"/>
    <s v="Сплачено"/>
  </r>
  <r>
    <s v="19343777"/>
    <x v="13"/>
    <x v="41"/>
    <x v="1"/>
    <x v="2"/>
    <n v="1"/>
    <n v="6.89499"/>
    <s v="Сплачено"/>
  </r>
  <r>
    <s v="19343777"/>
    <x v="13"/>
    <x v="41"/>
    <x v="1"/>
    <x v="5"/>
    <n v="4"/>
    <n v="95.555369999999996"/>
    <s v="Сплачено"/>
  </r>
  <r>
    <s v="19343777"/>
    <x v="13"/>
    <x v="41"/>
    <x v="1"/>
    <x v="6"/>
    <n v="40"/>
    <n v="2440.7905599999999"/>
    <s v="Сплачено"/>
  </r>
  <r>
    <s v="19343777"/>
    <x v="13"/>
    <x v="41"/>
    <x v="4"/>
    <x v="9"/>
    <n v="8"/>
    <n v="95.932180000000002"/>
    <s v="Сплачено"/>
  </r>
  <r>
    <s v="30988164"/>
    <x v="13"/>
    <x v="42"/>
    <x v="1"/>
    <x v="4"/>
    <n v="2"/>
    <n v="11.129209999999999"/>
    <s v="Сплачено"/>
  </r>
  <r>
    <s v="19468013"/>
    <x v="13"/>
    <x v="43"/>
    <x v="1"/>
    <x v="3"/>
    <n v="1"/>
    <n v="11.579709999999999"/>
    <s v="Сплачено"/>
  </r>
  <r>
    <s v="40200958"/>
    <x v="13"/>
    <x v="74"/>
    <x v="1"/>
    <x v="3"/>
    <n v="38"/>
    <n v="22.077999999999999"/>
    <s v="Сплачено"/>
  </r>
  <r>
    <s v="39069379"/>
    <x v="13"/>
    <x v="77"/>
    <x v="6"/>
    <x v="1"/>
    <n v="90"/>
    <n v="19.350000000000001"/>
    <s v="Сплачено"/>
  </r>
  <r>
    <s v="39069379"/>
    <x v="13"/>
    <x v="77"/>
    <x v="6"/>
    <x v="11"/>
    <n v="32"/>
    <n v="37.984000000000002"/>
    <s v="Сплачено"/>
  </r>
  <r>
    <s v="39069379"/>
    <x v="13"/>
    <x v="77"/>
    <x v="6"/>
    <x v="2"/>
    <n v="23"/>
    <n v="16.376000000000001"/>
    <s v="Сплачено"/>
  </r>
  <r>
    <s v="32422939"/>
    <x v="13"/>
    <x v="44"/>
    <x v="1"/>
    <x v="3"/>
    <n v="13"/>
    <n v="152.07174000000001"/>
    <s v="Сплачено"/>
  </r>
  <r>
    <s v="31663234"/>
    <x v="13"/>
    <x v="45"/>
    <x v="1"/>
    <x v="6"/>
    <n v="10"/>
    <n v="238.08133000000001"/>
    <s v="Сплачено"/>
  </r>
  <r>
    <s v="31663234"/>
    <x v="13"/>
    <x v="45"/>
    <x v="4"/>
    <x v="9"/>
    <n v="2"/>
    <n v="18.795000000000002"/>
    <s v="Сплачено"/>
  </r>
  <r>
    <s v="38632663"/>
    <x v="13"/>
    <x v="58"/>
    <x v="1"/>
    <x v="4"/>
    <n v="3"/>
    <n v="16.876559999999998"/>
    <s v="Сплачено"/>
  </r>
  <r>
    <s v="30753934"/>
    <x v="13"/>
    <x v="46"/>
    <x v="7"/>
    <x v="12"/>
    <n v="5"/>
    <n v="2.1560000000000001"/>
    <s v="Сплачено"/>
  </r>
  <r>
    <s v="38778940"/>
    <x v="13"/>
    <x v="78"/>
    <x v="1"/>
    <x v="6"/>
    <n v="19"/>
    <n v="527.49603000000002"/>
    <s v="Сплачено"/>
  </r>
  <r>
    <s v="32852274"/>
    <x v="13"/>
    <x v="47"/>
    <x v="1"/>
    <x v="5"/>
    <n v="1"/>
    <n v="35.799749999999996"/>
    <s v="Сплачено"/>
  </r>
  <r>
    <s v="32852274"/>
    <x v="13"/>
    <x v="47"/>
    <x v="1"/>
    <x v="6"/>
    <n v="14"/>
    <n v="293.50685999999996"/>
    <s v="Сплачено"/>
  </r>
  <r>
    <s v="32852274"/>
    <x v="13"/>
    <x v="47"/>
    <x v="4"/>
    <x v="9"/>
    <n v="3"/>
    <n v="29.491300000000003"/>
    <s v="Сплачено"/>
  </r>
  <r>
    <s v="29427110"/>
    <x v="13"/>
    <x v="66"/>
    <x v="3"/>
    <x v="8"/>
    <n v="55"/>
    <n v="479.54845"/>
    <s v="Сплачено"/>
  </r>
  <r>
    <s v="2481110572"/>
    <x v="13"/>
    <x v="48"/>
    <x v="7"/>
    <x v="12"/>
    <n v="2"/>
    <n v="0.20900000000000002"/>
    <s v="Сплачено"/>
  </r>
  <r>
    <s v="31955219"/>
    <x v="13"/>
    <x v="49"/>
    <x v="7"/>
    <x v="12"/>
    <n v="45"/>
    <n v="371.38499999999999"/>
    <s v="Сплачено"/>
  </r>
  <r>
    <s v="03187743"/>
    <x v="13"/>
    <x v="50"/>
    <x v="0"/>
    <x v="0"/>
    <n v="8"/>
    <n v="6.9546000000000001"/>
    <s v="Сплачено"/>
  </r>
  <r>
    <s v="03187743"/>
    <x v="13"/>
    <x v="50"/>
    <x v="7"/>
    <x v="12"/>
    <n v="6"/>
    <n v="6.1379999999999999"/>
    <s v="Сплачено"/>
  </r>
  <r>
    <s v="03187743"/>
    <x v="13"/>
    <x v="50"/>
    <x v="7"/>
    <x v="12"/>
    <n v="1"/>
    <n v="1.103"/>
    <s v="Сплачено"/>
  </r>
  <r>
    <s v="03187743"/>
    <x v="13"/>
    <x v="50"/>
    <x v="7"/>
    <x v="12"/>
    <n v="3"/>
    <n v="5.0460000000000003"/>
    <s v="Сплачено"/>
  </r>
  <r>
    <s v="14081462"/>
    <x v="13"/>
    <x v="51"/>
    <x v="1"/>
    <x v="3"/>
    <n v="15"/>
    <n v="55.11927"/>
    <s v="Сплачено"/>
  </r>
  <r>
    <s v="23655123"/>
    <x v="13"/>
    <x v="52"/>
    <x v="0"/>
    <x v="0"/>
    <n v="36"/>
    <n v="31.600679999999997"/>
    <s v="Сплачено"/>
  </r>
  <r>
    <s v="23655123"/>
    <x v="13"/>
    <x v="52"/>
    <x v="1"/>
    <x v="3"/>
    <n v="6"/>
    <n v="40.888149999999996"/>
    <s v="Сплачено"/>
  </r>
  <r>
    <s v="23655123"/>
    <x v="13"/>
    <x v="52"/>
    <x v="1"/>
    <x v="4"/>
    <n v="4"/>
    <n v="22.357489999999999"/>
    <s v="Сплачено"/>
  </r>
  <r>
    <s v="1416912"/>
    <x v="13"/>
    <x v="53"/>
    <x v="5"/>
    <x v="10"/>
    <n v="7"/>
    <n v="53.846000000000004"/>
    <s v="Сплачено"/>
  </r>
  <r>
    <s v="30210100"/>
    <x v="13"/>
    <x v="54"/>
    <x v="0"/>
    <x v="0"/>
    <n v="192"/>
    <n v="201.62630000000001"/>
    <s v="Сплачено"/>
  </r>
  <r>
    <s v="30210100"/>
    <x v="13"/>
    <x v="54"/>
    <x v="1"/>
    <x v="2"/>
    <n v="2"/>
    <n v="5.6139999999999999"/>
    <s v="Сплачено"/>
  </r>
  <r>
    <s v="30210100"/>
    <x v="13"/>
    <x v="54"/>
    <x v="1"/>
    <x v="3"/>
    <n v="29"/>
    <n v="56.552"/>
    <s v="Сплачено"/>
  </r>
  <r>
    <s v="30210100"/>
    <x v="13"/>
    <x v="54"/>
    <x v="1"/>
    <x v="4"/>
    <n v="2"/>
    <n v="8.1289999999999996"/>
    <s v="Сплачено"/>
  </r>
  <r>
    <s v="03187648"/>
    <x v="14"/>
    <x v="0"/>
    <x v="0"/>
    <x v="0"/>
    <n v="4"/>
    <n v="3.0441799999999999"/>
    <s v="Сплачено"/>
  </r>
  <r>
    <s v="24704102"/>
    <x v="14"/>
    <x v="1"/>
    <x v="4"/>
    <x v="9"/>
    <n v="1"/>
    <n v="12.40029"/>
    <s v="Сплачено"/>
  </r>
  <r>
    <s v="03187691"/>
    <x v="14"/>
    <x v="2"/>
    <x v="0"/>
    <x v="0"/>
    <n v="4"/>
    <n v="5.1490799999999997"/>
    <s v="Сплачено"/>
  </r>
  <r>
    <s v="03187691"/>
    <x v="14"/>
    <x v="2"/>
    <x v="1"/>
    <x v="1"/>
    <n v="3"/>
    <n v="0.2079"/>
    <s v="Сплачено"/>
  </r>
  <r>
    <s v="03187691"/>
    <x v="14"/>
    <x v="2"/>
    <x v="1"/>
    <x v="4"/>
    <n v="1"/>
    <n v="2.8894899999999999"/>
    <s v="Сплачено"/>
  </r>
  <r>
    <s v="03187691"/>
    <x v="14"/>
    <x v="2"/>
    <x v="1"/>
    <x v="5"/>
    <n v="1"/>
    <n v="12.598369999999999"/>
    <s v="Сплачено"/>
  </r>
  <r>
    <s v="03187714"/>
    <x v="14"/>
    <x v="3"/>
    <x v="5"/>
    <x v="10"/>
    <n v="68"/>
    <n v="697.56088999999997"/>
    <s v="Сплачено"/>
  </r>
  <r>
    <s v="03187714"/>
    <x v="14"/>
    <x v="3"/>
    <x v="7"/>
    <x v="12"/>
    <n v="1"/>
    <n v="10.133000000000001"/>
    <s v="Сплачено"/>
  </r>
  <r>
    <s v="03187714"/>
    <x v="14"/>
    <x v="3"/>
    <x v="3"/>
    <x v="8"/>
    <n v="1"/>
    <n v="15.649089999999999"/>
    <s v="Сплачено"/>
  </r>
  <r>
    <s v="03187714"/>
    <x v="14"/>
    <x v="3"/>
    <x v="1"/>
    <x v="6"/>
    <n v="2"/>
    <n v="28.157"/>
    <s v="Сплачено"/>
  </r>
  <r>
    <s v="03187714"/>
    <x v="14"/>
    <x v="3"/>
    <x v="4"/>
    <x v="9"/>
    <n v="1"/>
    <n v="10.941189999999999"/>
    <s v="Сплачено"/>
  </r>
  <r>
    <s v="24793175"/>
    <x v="14"/>
    <x v="4"/>
    <x v="1"/>
    <x v="1"/>
    <n v="12"/>
    <n v="0.71520000000000006"/>
    <s v="Сплачено"/>
  </r>
  <r>
    <s v="24793175"/>
    <x v="14"/>
    <x v="4"/>
    <x v="1"/>
    <x v="4"/>
    <n v="1"/>
    <n v="0.46850000000000003"/>
    <s v="Сплачено"/>
  </r>
  <r>
    <s v="03187720"/>
    <x v="14"/>
    <x v="5"/>
    <x v="0"/>
    <x v="0"/>
    <n v="3424"/>
    <n v="3295.19722"/>
    <s v="Сплачено"/>
  </r>
  <r>
    <s v="03187720"/>
    <x v="14"/>
    <x v="5"/>
    <x v="1"/>
    <x v="1"/>
    <n v="981"/>
    <n v="148.08855"/>
    <s v="Сплачено"/>
  </r>
  <r>
    <s v="03187720"/>
    <x v="14"/>
    <x v="5"/>
    <x v="1"/>
    <x v="2"/>
    <n v="4"/>
    <n v="4.9161299999999999"/>
    <s v="Сплачено"/>
  </r>
  <r>
    <s v="03187720"/>
    <x v="14"/>
    <x v="5"/>
    <x v="1"/>
    <x v="3"/>
    <n v="533"/>
    <n v="332.74418000000003"/>
    <s v="Сплачено"/>
  </r>
  <r>
    <s v="03187720"/>
    <x v="14"/>
    <x v="5"/>
    <x v="1"/>
    <x v="4"/>
    <n v="155"/>
    <n v="106.35879"/>
    <s v="Сплачено"/>
  </r>
  <r>
    <s v="03187720"/>
    <x v="14"/>
    <x v="5"/>
    <x v="1"/>
    <x v="5"/>
    <n v="4"/>
    <n v="79.931879999999992"/>
    <s v="Сплачено"/>
  </r>
  <r>
    <s v="03187720"/>
    <x v="14"/>
    <x v="5"/>
    <x v="1"/>
    <x v="6"/>
    <n v="301"/>
    <n v="7684.9348200000004"/>
    <s v="Сплачено"/>
  </r>
  <r>
    <s v="03187720"/>
    <x v="14"/>
    <x v="5"/>
    <x v="3"/>
    <x v="8"/>
    <n v="1"/>
    <n v="4.8763000000000005"/>
    <s v="Сплачено"/>
  </r>
  <r>
    <s v="03187720"/>
    <x v="14"/>
    <x v="5"/>
    <x v="4"/>
    <x v="9"/>
    <n v="30"/>
    <n v="120.17648"/>
    <s v="Сплачено"/>
  </r>
  <r>
    <s v="30382727"/>
    <x v="14"/>
    <x v="6"/>
    <x v="6"/>
    <x v="1"/>
    <n v="2028"/>
    <n v="436.02"/>
    <s v="Сплачено"/>
  </r>
  <r>
    <s v="30382727"/>
    <x v="14"/>
    <x v="6"/>
    <x v="6"/>
    <x v="11"/>
    <n v="712"/>
    <n v="845.14400000000001"/>
    <s v="Сплачено"/>
  </r>
  <r>
    <s v="30382727"/>
    <x v="14"/>
    <x v="6"/>
    <x v="6"/>
    <x v="2"/>
    <n v="226"/>
    <n v="160.91200000000001"/>
    <s v="Сплачено"/>
  </r>
  <r>
    <s v="35295257"/>
    <x v="14"/>
    <x v="7"/>
    <x v="7"/>
    <x v="12"/>
    <n v="34"/>
    <n v="298.97500000000002"/>
    <s v="Сплачено"/>
  </r>
  <r>
    <s v="37872075"/>
    <x v="14"/>
    <x v="81"/>
    <x v="3"/>
    <x v="8"/>
    <n v="32"/>
    <n v="200"/>
    <s v="Сплачено"/>
  </r>
  <r>
    <s v="35893072"/>
    <x v="14"/>
    <x v="9"/>
    <x v="7"/>
    <x v="12"/>
    <n v="1"/>
    <n v="9.0180000000000007"/>
    <s v="Сплачено"/>
  </r>
  <r>
    <s v="35893072"/>
    <x v="14"/>
    <x v="9"/>
    <x v="1"/>
    <x v="3"/>
    <n v="6"/>
    <n v="78.756"/>
    <s v="Сплачено"/>
  </r>
  <r>
    <s v="03187737"/>
    <x v="14"/>
    <x v="62"/>
    <x v="0"/>
    <x v="0"/>
    <n v="2"/>
    <n v="1.77888"/>
    <s v="Сплачено"/>
  </r>
  <r>
    <s v="31861445"/>
    <x v="14"/>
    <x v="11"/>
    <x v="7"/>
    <x v="12"/>
    <n v="76"/>
    <n v="21.288"/>
    <s v="Сплачено"/>
  </r>
  <r>
    <s v="19026166"/>
    <x v="14"/>
    <x v="12"/>
    <x v="7"/>
    <x v="12"/>
    <n v="2"/>
    <n v="16.975999999999999"/>
    <s v="Сплачено"/>
  </r>
  <r>
    <s v="19127186"/>
    <x v="14"/>
    <x v="13"/>
    <x v="1"/>
    <x v="3"/>
    <n v="5"/>
    <n v="28.61411"/>
    <s v="Сплачено"/>
  </r>
  <r>
    <s v="19127186"/>
    <x v="14"/>
    <x v="13"/>
    <x v="1"/>
    <x v="4"/>
    <n v="3"/>
    <n v="16.048120000000001"/>
    <s v="Сплачено"/>
  </r>
  <r>
    <s v="37424181"/>
    <x v="14"/>
    <x v="14"/>
    <x v="0"/>
    <x v="0"/>
    <n v="4"/>
    <n v="3.1166299999999998"/>
    <s v="Сплачено"/>
  </r>
  <r>
    <s v="37424181"/>
    <x v="14"/>
    <x v="14"/>
    <x v="4"/>
    <x v="9"/>
    <n v="1"/>
    <n v="10.85107"/>
    <s v="Сплачено"/>
  </r>
  <r>
    <s v="33495966"/>
    <x v="14"/>
    <x v="15"/>
    <x v="1"/>
    <x v="3"/>
    <n v="4"/>
    <n v="33.126460000000002"/>
    <s v="Сплачено"/>
  </r>
  <r>
    <s v="33133773"/>
    <x v="14"/>
    <x v="16"/>
    <x v="0"/>
    <x v="0"/>
    <n v="4"/>
    <n v="4.3535000000000004"/>
    <s v="Сплачено"/>
  </r>
  <r>
    <s v="14053655"/>
    <x v="14"/>
    <x v="18"/>
    <x v="0"/>
    <x v="0"/>
    <n v="12"/>
    <n v="12.6883"/>
    <s v="Сплачено"/>
  </r>
  <r>
    <s v="14053655"/>
    <x v="14"/>
    <x v="18"/>
    <x v="5"/>
    <x v="10"/>
    <n v="112"/>
    <n v="1338.7930000000001"/>
    <s v="Сплачено"/>
  </r>
  <r>
    <s v="32236225"/>
    <x v="14"/>
    <x v="19"/>
    <x v="1"/>
    <x v="3"/>
    <n v="11"/>
    <n v="39.76981"/>
    <s v="Сплачено"/>
  </r>
  <r>
    <s v="22860631"/>
    <x v="14"/>
    <x v="20"/>
    <x v="5"/>
    <x v="10"/>
    <n v="18"/>
    <n v="323.09899999999999"/>
    <s v="Сплачено"/>
  </r>
  <r>
    <s v="22860631"/>
    <x v="14"/>
    <x v="20"/>
    <x v="7"/>
    <x v="12"/>
    <n v="46"/>
    <n v="148.42500000000001"/>
    <s v="Сплачено"/>
  </r>
  <r>
    <s v="22860631"/>
    <x v="14"/>
    <x v="20"/>
    <x v="3"/>
    <x v="8"/>
    <n v="6"/>
    <n v="36.707889999999999"/>
    <s v="Сплачено"/>
  </r>
  <r>
    <s v="25271094"/>
    <x v="14"/>
    <x v="56"/>
    <x v="1"/>
    <x v="1"/>
    <n v="1"/>
    <n v="0.51242999999999994"/>
    <s v="Сплачено"/>
  </r>
  <r>
    <s v="25271094"/>
    <x v="14"/>
    <x v="56"/>
    <x v="1"/>
    <x v="6"/>
    <n v="1"/>
    <n v="39.366149999999998"/>
    <s v="Сплачено"/>
  </r>
  <r>
    <s v="33206212"/>
    <x v="14"/>
    <x v="21"/>
    <x v="1"/>
    <x v="3"/>
    <n v="3"/>
    <n v="22.62519"/>
    <s v="Сплачено"/>
  </r>
  <r>
    <s v="33206212"/>
    <x v="14"/>
    <x v="21"/>
    <x v="1"/>
    <x v="4"/>
    <n v="2"/>
    <n v="11.400789999999999"/>
    <s v="Сплачено"/>
  </r>
  <r>
    <s v="33206212"/>
    <x v="14"/>
    <x v="21"/>
    <x v="4"/>
    <x v="9"/>
    <n v="1"/>
    <n v="2.7143699999999997"/>
    <s v="Сплачено"/>
  </r>
  <r>
    <s v="38848567"/>
    <x v="14"/>
    <x v="23"/>
    <x v="1"/>
    <x v="3"/>
    <n v="15106"/>
    <n v="8775.7970000000005"/>
    <s v="Сплачено"/>
  </r>
  <r>
    <s v="22721757"/>
    <x v="14"/>
    <x v="24"/>
    <x v="7"/>
    <x v="12"/>
    <n v="11"/>
    <n v="6.2700000000000005"/>
    <s v="Сплачено"/>
  </r>
  <r>
    <s v="32250962"/>
    <x v="14"/>
    <x v="27"/>
    <x v="5"/>
    <x v="10"/>
    <n v="41"/>
    <n v="556.17399999999998"/>
    <s v="Сплачено"/>
  </r>
  <r>
    <s v="32250962"/>
    <x v="14"/>
    <x v="27"/>
    <x v="7"/>
    <x v="12"/>
    <n v="137"/>
    <n v="245.08"/>
    <s v="Сплачено"/>
  </r>
  <r>
    <s v="32250962"/>
    <x v="14"/>
    <x v="27"/>
    <x v="7"/>
    <x v="12"/>
    <n v="69"/>
    <n v="124.02500000000001"/>
    <s v="Сплачено"/>
  </r>
  <r>
    <s v="32250962"/>
    <x v="14"/>
    <x v="27"/>
    <x v="7"/>
    <x v="12"/>
    <n v="57"/>
    <n v="15.795"/>
    <s v="Сплачено"/>
  </r>
  <r>
    <s v="30724966"/>
    <x v="14"/>
    <x v="28"/>
    <x v="5"/>
    <x v="10"/>
    <n v="1"/>
    <n v="8.0419999999999998"/>
    <s v="Сплачено"/>
  </r>
  <r>
    <s v="39165512"/>
    <x v="14"/>
    <x v="29"/>
    <x v="1"/>
    <x v="4"/>
    <n v="17"/>
    <n v="97.545670000000001"/>
    <s v="Сплачено"/>
  </r>
  <r>
    <s v="31317122"/>
    <x v="14"/>
    <x v="30"/>
    <x v="7"/>
    <x v="12"/>
    <n v="1"/>
    <n v="0.32500000000000001"/>
    <s v="Сплачено"/>
  </r>
  <r>
    <s v="31317122"/>
    <x v="14"/>
    <x v="30"/>
    <x v="7"/>
    <x v="12"/>
    <n v="22"/>
    <n v="562.53"/>
    <s v="Сплачено"/>
  </r>
  <r>
    <s v="31317122"/>
    <x v="14"/>
    <x v="30"/>
    <x v="7"/>
    <x v="12"/>
    <n v="31"/>
    <n v="73.683999999999997"/>
    <s v="Сплачено"/>
  </r>
  <r>
    <s v="31317122"/>
    <x v="14"/>
    <x v="30"/>
    <x v="7"/>
    <x v="12"/>
    <n v="7"/>
    <n v="10.215"/>
    <s v="Сплачено"/>
  </r>
  <r>
    <s v="31317122"/>
    <x v="14"/>
    <x v="30"/>
    <x v="7"/>
    <x v="12"/>
    <n v="12"/>
    <n v="10.128"/>
    <s v="Сплачено"/>
  </r>
  <r>
    <s v="31317122"/>
    <x v="14"/>
    <x v="30"/>
    <x v="7"/>
    <x v="12"/>
    <n v="51"/>
    <n v="17.186"/>
    <s v="Сплачено"/>
  </r>
  <r>
    <s v="32408558"/>
    <x v="14"/>
    <x v="31"/>
    <x v="5"/>
    <x v="10"/>
    <n v="132"/>
    <n v="2273.0830000000001"/>
    <s v="Сплачено"/>
  </r>
  <r>
    <s v="32408558"/>
    <x v="14"/>
    <x v="31"/>
    <x v="7"/>
    <x v="12"/>
    <n v="17"/>
    <n v="16.562000000000001"/>
    <s v="Сплачено"/>
  </r>
  <r>
    <s v="32408558"/>
    <x v="14"/>
    <x v="31"/>
    <x v="7"/>
    <x v="12"/>
    <n v="9"/>
    <n v="83.084000000000003"/>
    <s v="Сплачено"/>
  </r>
  <r>
    <s v="38878303"/>
    <x v="14"/>
    <x v="63"/>
    <x v="1"/>
    <x v="1"/>
    <n v="2"/>
    <n v="16.395029999999998"/>
    <s v="Сплачено"/>
  </r>
  <r>
    <s v="38878303"/>
    <x v="14"/>
    <x v="63"/>
    <x v="1"/>
    <x v="6"/>
    <n v="2"/>
    <n v="39.910629999999998"/>
    <s v="Сплачено"/>
  </r>
  <r>
    <s v="38878303"/>
    <x v="14"/>
    <x v="63"/>
    <x v="4"/>
    <x v="9"/>
    <n v="1"/>
    <n v="17.898879999999998"/>
    <s v="Сплачено"/>
  </r>
  <r>
    <s v="34182067"/>
    <x v="14"/>
    <x v="32"/>
    <x v="5"/>
    <x v="10"/>
    <n v="55"/>
    <n v="715.553"/>
    <s v="Сплачено"/>
  </r>
  <r>
    <s v="34182067"/>
    <x v="14"/>
    <x v="32"/>
    <x v="7"/>
    <x v="12"/>
    <n v="104"/>
    <n v="151.648"/>
    <s v="Сплачено"/>
  </r>
  <r>
    <s v="34182067"/>
    <x v="14"/>
    <x v="32"/>
    <x v="7"/>
    <x v="12"/>
    <n v="15"/>
    <n v="18.366"/>
    <s v="Сплачено"/>
  </r>
  <r>
    <s v="34182067"/>
    <x v="14"/>
    <x v="32"/>
    <x v="7"/>
    <x v="12"/>
    <n v="104"/>
    <n v="1899.5590000000002"/>
    <s v="Сплачено"/>
  </r>
  <r>
    <s v="34182067"/>
    <x v="14"/>
    <x v="32"/>
    <x v="7"/>
    <x v="12"/>
    <n v="9"/>
    <n v="3.3109999999999999"/>
    <s v="Сплачено"/>
  </r>
  <r>
    <s v="34182067"/>
    <x v="14"/>
    <x v="32"/>
    <x v="7"/>
    <x v="12"/>
    <n v="56"/>
    <n v="13.401"/>
    <s v="Сплачено"/>
  </r>
  <r>
    <s v="36412374"/>
    <x v="14"/>
    <x v="33"/>
    <x v="5"/>
    <x v="10"/>
    <n v="34"/>
    <n v="339.02800000000002"/>
    <s v="Сплачено"/>
  </r>
  <r>
    <s v="36412374"/>
    <x v="14"/>
    <x v="33"/>
    <x v="7"/>
    <x v="12"/>
    <n v="49"/>
    <n v="104.548"/>
    <s v="Сплачено"/>
  </r>
  <r>
    <s v="36412374"/>
    <x v="14"/>
    <x v="33"/>
    <x v="7"/>
    <x v="12"/>
    <n v="19"/>
    <n v="21.542999999999999"/>
    <s v="Сплачено"/>
  </r>
  <r>
    <s v="36412374"/>
    <x v="14"/>
    <x v="33"/>
    <x v="7"/>
    <x v="12"/>
    <n v="208"/>
    <n v="50.243000000000002"/>
    <s v="Сплачено"/>
  </r>
  <r>
    <s v="38848593"/>
    <x v="14"/>
    <x v="34"/>
    <x v="5"/>
    <x v="10"/>
    <n v="323"/>
    <n v="6822.8020000000006"/>
    <s v="Сплачено"/>
  </r>
  <r>
    <s v="38198746"/>
    <x v="14"/>
    <x v="35"/>
    <x v="5"/>
    <x v="10"/>
    <n v="1"/>
    <n v="25.903000000000002"/>
    <s v="Сплачено"/>
  </r>
  <r>
    <s v="37188260"/>
    <x v="14"/>
    <x v="36"/>
    <x v="1"/>
    <x v="2"/>
    <n v="2"/>
    <n v="2.7685200000000001"/>
    <s v="Сплачено"/>
  </r>
  <r>
    <s v="37188260"/>
    <x v="14"/>
    <x v="36"/>
    <x v="1"/>
    <x v="3"/>
    <n v="27"/>
    <n v="140.03211999999999"/>
    <s v="Сплачено"/>
  </r>
  <r>
    <s v="31472355"/>
    <x v="14"/>
    <x v="37"/>
    <x v="5"/>
    <x v="10"/>
    <n v="98"/>
    <n v="1107.6420000000001"/>
    <s v="Сплачено"/>
  </r>
  <r>
    <s v="31472355"/>
    <x v="14"/>
    <x v="37"/>
    <x v="6"/>
    <x v="1"/>
    <n v="381"/>
    <n v="80.97"/>
    <s v="Сплачено"/>
  </r>
  <r>
    <s v="31472355"/>
    <x v="14"/>
    <x v="37"/>
    <x v="6"/>
    <x v="11"/>
    <n v="132"/>
    <n v="154.899"/>
    <s v="Сплачено"/>
  </r>
  <r>
    <s v="31472355"/>
    <x v="14"/>
    <x v="37"/>
    <x v="6"/>
    <x v="2"/>
    <n v="44"/>
    <n v="30.559000000000001"/>
    <s v="Сплачено"/>
  </r>
  <r>
    <s v="16477158"/>
    <x v="14"/>
    <x v="38"/>
    <x v="5"/>
    <x v="10"/>
    <n v="38"/>
    <n v="253.334"/>
    <s v="Сплачено"/>
  </r>
  <r>
    <s v="16477158"/>
    <x v="14"/>
    <x v="38"/>
    <x v="7"/>
    <x v="12"/>
    <n v="18"/>
    <n v="53.352000000000004"/>
    <s v="Сплачено"/>
  </r>
  <r>
    <s v="16477158"/>
    <x v="14"/>
    <x v="38"/>
    <x v="7"/>
    <x v="12"/>
    <n v="21"/>
    <n v="52.338000000000001"/>
    <s v="Сплачено"/>
  </r>
  <r>
    <s v="16477158"/>
    <x v="14"/>
    <x v="38"/>
    <x v="7"/>
    <x v="12"/>
    <n v="96"/>
    <n v="342.10500000000002"/>
    <s v="Сплачено"/>
  </r>
  <r>
    <s v="16477158"/>
    <x v="14"/>
    <x v="38"/>
    <x v="7"/>
    <x v="12"/>
    <n v="10"/>
    <n v="20.56"/>
    <s v="Сплачено"/>
  </r>
  <r>
    <s v="38634477"/>
    <x v="14"/>
    <x v="39"/>
    <x v="0"/>
    <x v="0"/>
    <n v="14"/>
    <n v="9.2732599999999987"/>
    <s v="Сплачено"/>
  </r>
  <r>
    <s v="19343777"/>
    <x v="14"/>
    <x v="41"/>
    <x v="1"/>
    <x v="1"/>
    <n v="1"/>
    <n v="0.41327999999999998"/>
    <s v="Сплачено"/>
  </r>
  <r>
    <s v="19343777"/>
    <x v="14"/>
    <x v="41"/>
    <x v="1"/>
    <x v="6"/>
    <n v="4"/>
    <n v="130.71189000000001"/>
    <s v="Сплачено"/>
  </r>
  <r>
    <s v="19343777"/>
    <x v="14"/>
    <x v="41"/>
    <x v="4"/>
    <x v="9"/>
    <n v="6"/>
    <n v="38.296259999999997"/>
    <s v="Сплачено"/>
  </r>
  <r>
    <s v="30988164"/>
    <x v="14"/>
    <x v="42"/>
    <x v="1"/>
    <x v="4"/>
    <n v="12"/>
    <n v="67.461119999999994"/>
    <s v="Сплачено"/>
  </r>
  <r>
    <s v="19468013"/>
    <x v="14"/>
    <x v="43"/>
    <x v="1"/>
    <x v="2"/>
    <n v="1"/>
    <n v="3.0080399999999998"/>
    <s v="Сплачено"/>
  </r>
  <r>
    <s v="19468013"/>
    <x v="14"/>
    <x v="43"/>
    <x v="1"/>
    <x v="3"/>
    <n v="11"/>
    <n v="48.345259999999996"/>
    <s v="Сплачено"/>
  </r>
  <r>
    <s v="19468013"/>
    <x v="14"/>
    <x v="43"/>
    <x v="1"/>
    <x v="4"/>
    <n v="1"/>
    <n v="4.0053799999999997"/>
    <s v="Сплачено"/>
  </r>
  <r>
    <s v="19468013"/>
    <x v="14"/>
    <x v="43"/>
    <x v="1"/>
    <x v="5"/>
    <n v="1"/>
    <n v="7.0249699999999997"/>
    <s v="Сплачено"/>
  </r>
  <r>
    <s v="19468013"/>
    <x v="14"/>
    <x v="43"/>
    <x v="1"/>
    <x v="6"/>
    <n v="4"/>
    <n v="56.42107"/>
    <s v="Сплачено"/>
  </r>
  <r>
    <s v="19468013"/>
    <x v="14"/>
    <x v="43"/>
    <x v="4"/>
    <x v="9"/>
    <n v="2"/>
    <n v="0.80996000000000001"/>
    <s v="Сплачено"/>
  </r>
  <r>
    <s v="40200958"/>
    <x v="14"/>
    <x v="74"/>
    <x v="1"/>
    <x v="3"/>
    <n v="2152"/>
    <n v="1249.7150000000001"/>
    <s v="Сплачено"/>
  </r>
  <r>
    <s v="32422939"/>
    <x v="14"/>
    <x v="44"/>
    <x v="1"/>
    <x v="3"/>
    <n v="24"/>
    <n v="153.52354"/>
    <s v="Сплачено"/>
  </r>
  <r>
    <s v="38632663"/>
    <x v="14"/>
    <x v="58"/>
    <x v="1"/>
    <x v="4"/>
    <n v="15"/>
    <n v="84.447400000000002"/>
    <s v="Сплачено"/>
  </r>
  <r>
    <s v="30753934"/>
    <x v="14"/>
    <x v="46"/>
    <x v="7"/>
    <x v="12"/>
    <n v="10"/>
    <n v="3.95"/>
    <s v="Сплачено"/>
  </r>
  <r>
    <s v="32852274"/>
    <x v="14"/>
    <x v="47"/>
    <x v="1"/>
    <x v="5"/>
    <n v="1"/>
    <n v="36.432000000000002"/>
    <s v="Сплачено"/>
  </r>
  <r>
    <s v="32852274"/>
    <x v="14"/>
    <x v="47"/>
    <x v="1"/>
    <x v="6"/>
    <n v="1"/>
    <n v="13.084619999999999"/>
    <s v="Сплачено"/>
  </r>
  <r>
    <s v="29427110"/>
    <x v="14"/>
    <x v="66"/>
    <x v="3"/>
    <x v="8"/>
    <n v="1"/>
    <n v="1.8053299999999999"/>
    <s v="Сплачено"/>
  </r>
  <r>
    <s v="2481110572"/>
    <x v="14"/>
    <x v="48"/>
    <x v="7"/>
    <x v="12"/>
    <n v="3"/>
    <n v="0.4415"/>
    <s v="Сплачено"/>
  </r>
  <r>
    <s v="31955219"/>
    <x v="14"/>
    <x v="49"/>
    <x v="7"/>
    <x v="12"/>
    <n v="57"/>
    <n v="470.42100000000005"/>
    <s v="Сплачено"/>
  </r>
  <r>
    <s v="03187743"/>
    <x v="14"/>
    <x v="50"/>
    <x v="0"/>
    <x v="0"/>
    <n v="4"/>
    <n v="3.7090399999999999"/>
    <s v="Сплачено"/>
  </r>
  <r>
    <s v="03187743"/>
    <x v="14"/>
    <x v="50"/>
    <x v="7"/>
    <x v="12"/>
    <n v="28"/>
    <n v="36.559000000000005"/>
    <s v="Сплачено"/>
  </r>
  <r>
    <s v="03187743"/>
    <x v="14"/>
    <x v="50"/>
    <x v="7"/>
    <x v="12"/>
    <n v="5"/>
    <n v="18.769000000000002"/>
    <s v="Сплачено"/>
  </r>
  <r>
    <s v="03187743"/>
    <x v="14"/>
    <x v="50"/>
    <x v="7"/>
    <x v="12"/>
    <n v="30"/>
    <n v="55.137"/>
    <s v="Сплачено"/>
  </r>
  <r>
    <s v="14081462"/>
    <x v="14"/>
    <x v="51"/>
    <x v="1"/>
    <x v="3"/>
    <n v="6"/>
    <n v="34.417059999999999"/>
    <s v="Сплачено"/>
  </r>
  <r>
    <s v="23655123"/>
    <x v="14"/>
    <x v="52"/>
    <x v="0"/>
    <x v="0"/>
    <n v="4"/>
    <n v="3.3362599999999998"/>
    <s v="Сплачено"/>
  </r>
  <r>
    <s v="1416912"/>
    <x v="14"/>
    <x v="53"/>
    <x v="5"/>
    <x v="10"/>
    <n v="4"/>
    <n v="29.319000000000003"/>
    <s v="Сплачено"/>
  </r>
  <r>
    <s v="30210100"/>
    <x v="14"/>
    <x v="54"/>
    <x v="0"/>
    <x v="0"/>
    <n v="4730"/>
    <n v="4930.6177500000003"/>
    <s v="Сплачено"/>
  </r>
  <r>
    <s v="30210100"/>
    <x v="14"/>
    <x v="54"/>
    <x v="1"/>
    <x v="1"/>
    <n v="729"/>
    <n v="99.695999999999998"/>
    <s v="Сплачено"/>
  </r>
  <r>
    <s v="30210100"/>
    <x v="14"/>
    <x v="54"/>
    <x v="1"/>
    <x v="2"/>
    <n v="41"/>
    <n v="112.205"/>
    <s v="Сплачено"/>
  </r>
  <r>
    <s v="30210100"/>
    <x v="14"/>
    <x v="54"/>
    <x v="1"/>
    <x v="3"/>
    <n v="1679"/>
    <n v="2367.7003"/>
    <s v="Сплачено"/>
  </r>
  <r>
    <s v="30210100"/>
    <x v="14"/>
    <x v="54"/>
    <x v="1"/>
    <x v="4"/>
    <n v="349"/>
    <n v="1202.9367"/>
    <s v="Сплачено"/>
  </r>
  <r>
    <s v="30210100"/>
    <x v="14"/>
    <x v="54"/>
    <x v="1"/>
    <x v="6"/>
    <n v="158"/>
    <n v="5564.62435"/>
    <s v="Сплачено"/>
  </r>
  <r>
    <s v="30210100"/>
    <x v="14"/>
    <x v="54"/>
    <x v="3"/>
    <x v="8"/>
    <n v="2"/>
    <n v="15"/>
    <s v="Сплачено"/>
  </r>
  <r>
    <s v="30210100"/>
    <x v="14"/>
    <x v="54"/>
    <x v="4"/>
    <x v="9"/>
    <n v="24"/>
    <n v="370.52600000000001"/>
    <s v="Сплачено"/>
  </r>
  <r>
    <s v="03187660"/>
    <x v="15"/>
    <x v="60"/>
    <x v="1"/>
    <x v="6"/>
    <n v="1"/>
    <n v="17.120799999999999"/>
    <s v="Сплачено"/>
  </r>
  <r>
    <s v="03187691"/>
    <x v="15"/>
    <x v="2"/>
    <x v="0"/>
    <x v="0"/>
    <n v="34"/>
    <n v="41.997309999999999"/>
    <s v="Сплачено"/>
  </r>
  <r>
    <s v="03187691"/>
    <x v="15"/>
    <x v="2"/>
    <x v="1"/>
    <x v="1"/>
    <n v="12"/>
    <n v="0.85140000000000005"/>
    <s v="Сплачено"/>
  </r>
  <r>
    <s v="03187691"/>
    <x v="15"/>
    <x v="2"/>
    <x v="1"/>
    <x v="3"/>
    <n v="2"/>
    <n v="0.26119999999999999"/>
    <s v="Сплачено"/>
  </r>
  <r>
    <s v="03187691"/>
    <x v="15"/>
    <x v="2"/>
    <x v="1"/>
    <x v="4"/>
    <n v="1"/>
    <n v="0.36475999999999997"/>
    <s v="Сплачено"/>
  </r>
  <r>
    <s v="03187691"/>
    <x v="15"/>
    <x v="2"/>
    <x v="1"/>
    <x v="3"/>
    <n v="2"/>
    <n v="0.27090000000000003"/>
    <s v="Сплачено"/>
  </r>
  <r>
    <s v="03187714"/>
    <x v="15"/>
    <x v="3"/>
    <x v="0"/>
    <x v="0"/>
    <n v="4"/>
    <n v="3.6561399999999997"/>
    <s v="Сплачено"/>
  </r>
  <r>
    <s v="03187714"/>
    <x v="15"/>
    <x v="3"/>
    <x v="5"/>
    <x v="10"/>
    <n v="101"/>
    <n v="1014.73628"/>
    <s v="Сплачено"/>
  </r>
  <r>
    <s v="03187714"/>
    <x v="15"/>
    <x v="3"/>
    <x v="7"/>
    <x v="12"/>
    <n v="2"/>
    <n v="17.757999999999999"/>
    <s v="Сплачено"/>
  </r>
  <r>
    <s v="03187714"/>
    <x v="15"/>
    <x v="3"/>
    <x v="1"/>
    <x v="3"/>
    <n v="2"/>
    <n v="16.33276"/>
    <s v="Сплачено"/>
  </r>
  <r>
    <s v="03187720"/>
    <x v="15"/>
    <x v="5"/>
    <x v="0"/>
    <x v="0"/>
    <n v="12"/>
    <n v="11.3421"/>
    <s v="Сплачено"/>
  </r>
  <r>
    <s v="30382727"/>
    <x v="15"/>
    <x v="6"/>
    <x v="6"/>
    <x v="1"/>
    <n v="3708"/>
    <n v="797.22"/>
    <s v="Сплачено"/>
  </r>
  <r>
    <s v="30382727"/>
    <x v="15"/>
    <x v="6"/>
    <x v="6"/>
    <x v="11"/>
    <n v="1290"/>
    <n v="1531.23"/>
    <s v="Сплачено"/>
  </r>
  <r>
    <s v="30382727"/>
    <x v="15"/>
    <x v="6"/>
    <x v="6"/>
    <x v="2"/>
    <n v="907"/>
    <n v="645.78399999999999"/>
    <s v="Сплачено"/>
  </r>
  <r>
    <s v="35295257"/>
    <x v="15"/>
    <x v="7"/>
    <x v="7"/>
    <x v="12"/>
    <n v="34"/>
    <n v="245.10900000000001"/>
    <s v="Сплачено"/>
  </r>
  <r>
    <s v="35295257"/>
    <x v="15"/>
    <x v="7"/>
    <x v="3"/>
    <x v="8"/>
    <n v="14"/>
    <n v="138.5"/>
    <s v="Сплачено"/>
  </r>
  <r>
    <s v="32764377"/>
    <x v="15"/>
    <x v="8"/>
    <x v="0"/>
    <x v="0"/>
    <n v="4"/>
    <n v="4.5063199999999997"/>
    <s v="Сплачено"/>
  </r>
  <r>
    <s v="35893072"/>
    <x v="15"/>
    <x v="9"/>
    <x v="1"/>
    <x v="3"/>
    <n v="1"/>
    <n v="13.126000000000001"/>
    <s v="Сплачено"/>
  </r>
  <r>
    <s v="03187737"/>
    <x v="15"/>
    <x v="62"/>
    <x v="0"/>
    <x v="0"/>
    <n v="9182"/>
    <n v="7002.5370700000003"/>
    <s v="Сплачено"/>
  </r>
  <r>
    <s v="03187737"/>
    <x v="15"/>
    <x v="62"/>
    <x v="1"/>
    <x v="1"/>
    <n v="1095"/>
    <n v="129.74292"/>
    <s v="Сплачено"/>
  </r>
  <r>
    <s v="03187737"/>
    <x v="15"/>
    <x v="62"/>
    <x v="1"/>
    <x v="2"/>
    <n v="9"/>
    <n v="11.67638"/>
    <s v="Сплачено"/>
  </r>
  <r>
    <s v="03187737"/>
    <x v="15"/>
    <x v="62"/>
    <x v="1"/>
    <x v="3"/>
    <n v="2452"/>
    <n v="961.77315999999996"/>
    <s v="Сплачено"/>
  </r>
  <r>
    <s v="03187737"/>
    <x v="15"/>
    <x v="62"/>
    <x v="1"/>
    <x v="4"/>
    <n v="454"/>
    <n v="360.25470999999999"/>
    <s v="Сплачено"/>
  </r>
  <r>
    <s v="03187737"/>
    <x v="15"/>
    <x v="62"/>
    <x v="1"/>
    <x v="5"/>
    <n v="15"/>
    <n v="274.29601000000002"/>
    <s v="Сплачено"/>
  </r>
  <r>
    <s v="03187737"/>
    <x v="15"/>
    <x v="62"/>
    <x v="1"/>
    <x v="6"/>
    <n v="267"/>
    <n v="4808.9194799999996"/>
    <s v="Сплачено"/>
  </r>
  <r>
    <s v="03187737"/>
    <x v="15"/>
    <x v="62"/>
    <x v="2"/>
    <x v="7"/>
    <n v="92"/>
    <n v="12.964559999999999"/>
    <s v="Сплачено"/>
  </r>
  <r>
    <s v="03187737"/>
    <x v="15"/>
    <x v="62"/>
    <x v="3"/>
    <x v="8"/>
    <n v="68"/>
    <n v="273.65160000000003"/>
    <s v="Сплачено"/>
  </r>
  <r>
    <s v="03187737"/>
    <x v="15"/>
    <x v="62"/>
    <x v="4"/>
    <x v="9"/>
    <n v="56"/>
    <n v="316.50403999999997"/>
    <s v="Сплачено"/>
  </r>
  <r>
    <s v="03187737"/>
    <x v="15"/>
    <x v="62"/>
    <x v="0"/>
    <x v="0"/>
    <n v="4"/>
    <n v="2.9626399999999999"/>
    <s v="Сплачено"/>
  </r>
  <r>
    <s v="33202364"/>
    <x v="15"/>
    <x v="10"/>
    <x v="0"/>
    <x v="0"/>
    <n v="10"/>
    <n v="12.038"/>
    <s v="Сплачено"/>
  </r>
  <r>
    <s v="33202364"/>
    <x v="15"/>
    <x v="10"/>
    <x v="1"/>
    <x v="3"/>
    <n v="6"/>
    <n v="23.618000000000002"/>
    <s v="Сплачено"/>
  </r>
  <r>
    <s v="31861445"/>
    <x v="15"/>
    <x v="11"/>
    <x v="7"/>
    <x v="12"/>
    <n v="140"/>
    <n v="38.934000000000005"/>
    <s v="Сплачено"/>
  </r>
  <r>
    <s v="19026166"/>
    <x v="15"/>
    <x v="12"/>
    <x v="7"/>
    <x v="12"/>
    <n v="3"/>
    <n v="25.946000000000002"/>
    <s v="Сплачено"/>
  </r>
  <r>
    <s v="19127186"/>
    <x v="15"/>
    <x v="13"/>
    <x v="1"/>
    <x v="3"/>
    <n v="2"/>
    <n v="4.2995200000000002"/>
    <s v="Сплачено"/>
  </r>
  <r>
    <s v="33495966"/>
    <x v="15"/>
    <x v="15"/>
    <x v="1"/>
    <x v="3"/>
    <n v="1"/>
    <n v="12.558"/>
    <s v="Сплачено"/>
  </r>
  <r>
    <s v="14053655"/>
    <x v="15"/>
    <x v="18"/>
    <x v="0"/>
    <x v="0"/>
    <n v="14"/>
    <n v="14.4343"/>
    <s v="Сплачено"/>
  </r>
  <r>
    <s v="14053655"/>
    <x v="15"/>
    <x v="18"/>
    <x v="5"/>
    <x v="10"/>
    <n v="86"/>
    <n v="978.49700000000007"/>
    <s v="Сплачено"/>
  </r>
  <r>
    <s v="32236225"/>
    <x v="15"/>
    <x v="19"/>
    <x v="1"/>
    <x v="3"/>
    <n v="21"/>
    <n v="105.4469"/>
    <s v="Сплачено"/>
  </r>
  <r>
    <s v="22860631"/>
    <x v="15"/>
    <x v="20"/>
    <x v="5"/>
    <x v="10"/>
    <n v="30"/>
    <n v="825.25100000000009"/>
    <s v="Сплачено"/>
  </r>
  <r>
    <s v="22860631"/>
    <x v="15"/>
    <x v="20"/>
    <x v="7"/>
    <x v="12"/>
    <n v="36"/>
    <n v="123.80300000000001"/>
    <s v="Сплачено"/>
  </r>
  <r>
    <s v="22860631"/>
    <x v="15"/>
    <x v="20"/>
    <x v="3"/>
    <x v="8"/>
    <n v="2"/>
    <n v="7.8372299999999999"/>
    <s v="Сплачено"/>
  </r>
  <r>
    <s v="33206212"/>
    <x v="15"/>
    <x v="21"/>
    <x v="0"/>
    <x v="0"/>
    <n v="18"/>
    <n v="11.635069999999999"/>
    <s v="Сплачено"/>
  </r>
  <r>
    <s v="33206212"/>
    <x v="15"/>
    <x v="21"/>
    <x v="1"/>
    <x v="3"/>
    <n v="1"/>
    <n v="20.834129999999998"/>
    <s v="Сплачено"/>
  </r>
  <r>
    <s v="33206212"/>
    <x v="15"/>
    <x v="21"/>
    <x v="1"/>
    <x v="4"/>
    <n v="1"/>
    <n v="5.7172499999999999"/>
    <s v="Сплачено"/>
  </r>
  <r>
    <s v="22721757"/>
    <x v="15"/>
    <x v="24"/>
    <x v="7"/>
    <x v="12"/>
    <n v="9"/>
    <n v="5.13"/>
    <s v="Сплачено"/>
  </r>
  <r>
    <s v="37588415"/>
    <x v="15"/>
    <x v="26"/>
    <x v="5"/>
    <x v="10"/>
    <n v="39"/>
    <n v="460.733"/>
    <s v="Сплачено"/>
  </r>
  <r>
    <s v="32250962"/>
    <x v="15"/>
    <x v="27"/>
    <x v="5"/>
    <x v="10"/>
    <n v="47"/>
    <n v="496.26500000000004"/>
    <s v="Сплачено"/>
  </r>
  <r>
    <s v="32250962"/>
    <x v="15"/>
    <x v="27"/>
    <x v="7"/>
    <x v="12"/>
    <n v="344"/>
    <n v="630.48300000000006"/>
    <s v="Сплачено"/>
  </r>
  <r>
    <s v="32250962"/>
    <x v="15"/>
    <x v="27"/>
    <x v="7"/>
    <x v="12"/>
    <n v="85"/>
    <n v="130.06800000000001"/>
    <s v="Сплачено"/>
  </r>
  <r>
    <s v="32250962"/>
    <x v="15"/>
    <x v="27"/>
    <x v="7"/>
    <x v="12"/>
    <n v="358"/>
    <n v="98.38300000000001"/>
    <s v="Сплачено"/>
  </r>
  <r>
    <s v="30724966"/>
    <x v="15"/>
    <x v="28"/>
    <x v="5"/>
    <x v="10"/>
    <n v="5"/>
    <n v="41.759"/>
    <s v="Сплачено"/>
  </r>
  <r>
    <s v="39165512"/>
    <x v="15"/>
    <x v="29"/>
    <x v="1"/>
    <x v="4"/>
    <n v="25"/>
    <n v="143.77500000000001"/>
    <s v="Сплачено"/>
  </r>
  <r>
    <s v="31317122"/>
    <x v="15"/>
    <x v="30"/>
    <x v="7"/>
    <x v="12"/>
    <n v="1"/>
    <n v="0.32500000000000001"/>
    <s v="Сплачено"/>
  </r>
  <r>
    <s v="31317122"/>
    <x v="15"/>
    <x v="30"/>
    <x v="7"/>
    <x v="12"/>
    <n v="19"/>
    <n v="480.04600000000005"/>
    <s v="Сплачено"/>
  </r>
  <r>
    <s v="31317122"/>
    <x v="15"/>
    <x v="30"/>
    <x v="7"/>
    <x v="12"/>
    <n v="127"/>
    <n v="257.70400000000001"/>
    <s v="Сплачено"/>
  </r>
  <r>
    <s v="31317122"/>
    <x v="15"/>
    <x v="30"/>
    <x v="7"/>
    <x v="12"/>
    <n v="15"/>
    <n v="12.155000000000001"/>
    <s v="Сплачено"/>
  </r>
  <r>
    <s v="31317122"/>
    <x v="15"/>
    <x v="30"/>
    <x v="7"/>
    <x v="12"/>
    <n v="6"/>
    <n v="14.415000000000001"/>
    <s v="Сплачено"/>
  </r>
  <r>
    <s v="31317122"/>
    <x v="15"/>
    <x v="30"/>
    <x v="7"/>
    <x v="12"/>
    <n v="44"/>
    <n v="19.347000000000001"/>
    <s v="Сплачено"/>
  </r>
  <r>
    <s v="31317122"/>
    <x v="15"/>
    <x v="30"/>
    <x v="7"/>
    <x v="12"/>
    <n v="296"/>
    <n v="98.722000000000008"/>
    <s v="Сплачено"/>
  </r>
  <r>
    <s v="39402877"/>
    <x v="15"/>
    <x v="80"/>
    <x v="1"/>
    <x v="2"/>
    <n v="12"/>
    <n v="46.806909999999995"/>
    <s v="Сплачено"/>
  </r>
  <r>
    <s v="39402877"/>
    <x v="15"/>
    <x v="80"/>
    <x v="1"/>
    <x v="3"/>
    <n v="1941"/>
    <n v="5074.7113399999998"/>
    <s v="Сплачено"/>
  </r>
  <r>
    <s v="39402877"/>
    <x v="15"/>
    <x v="80"/>
    <x v="1"/>
    <x v="4"/>
    <n v="248"/>
    <n v="952.13770999999997"/>
    <s v="Сплачено"/>
  </r>
  <r>
    <s v="32408558"/>
    <x v="15"/>
    <x v="31"/>
    <x v="5"/>
    <x v="10"/>
    <n v="117"/>
    <n v="1508.21"/>
    <s v="Сплачено"/>
  </r>
  <r>
    <s v="32408558"/>
    <x v="15"/>
    <x v="31"/>
    <x v="7"/>
    <x v="12"/>
    <n v="6"/>
    <n v="6.2040000000000006"/>
    <s v="Сплачено"/>
  </r>
  <r>
    <s v="32408558"/>
    <x v="15"/>
    <x v="31"/>
    <x v="7"/>
    <x v="12"/>
    <n v="3"/>
    <n v="27.796000000000003"/>
    <s v="Сплачено"/>
  </r>
  <r>
    <s v="34182067"/>
    <x v="15"/>
    <x v="32"/>
    <x v="5"/>
    <x v="10"/>
    <n v="43"/>
    <n v="585.72800000000007"/>
    <s v="Сплачено"/>
  </r>
  <r>
    <s v="34182067"/>
    <x v="15"/>
    <x v="32"/>
    <x v="7"/>
    <x v="12"/>
    <n v="204"/>
    <n v="243.816"/>
    <s v="Сплачено"/>
  </r>
  <r>
    <s v="34182067"/>
    <x v="15"/>
    <x v="32"/>
    <x v="7"/>
    <x v="12"/>
    <n v="18"/>
    <n v="27.539000000000001"/>
    <s v="Сплачено"/>
  </r>
  <r>
    <s v="34182067"/>
    <x v="15"/>
    <x v="32"/>
    <x v="7"/>
    <x v="12"/>
    <n v="147"/>
    <n v="2010.14"/>
    <s v="Сплачено"/>
  </r>
  <r>
    <s v="34182067"/>
    <x v="15"/>
    <x v="32"/>
    <x v="7"/>
    <x v="12"/>
    <n v="56"/>
    <n v="19.404"/>
    <s v="Сплачено"/>
  </r>
  <r>
    <s v="34182067"/>
    <x v="15"/>
    <x v="32"/>
    <x v="7"/>
    <x v="12"/>
    <n v="129"/>
    <n v="25.94"/>
    <s v="Сплачено"/>
  </r>
  <r>
    <s v="34182067"/>
    <x v="15"/>
    <x v="32"/>
    <x v="8"/>
    <x v="13"/>
    <n v="17"/>
    <n v="26.714259999999999"/>
    <s v="Сплачено"/>
  </r>
  <r>
    <s v="36412374"/>
    <x v="15"/>
    <x v="33"/>
    <x v="5"/>
    <x v="10"/>
    <n v="33"/>
    <n v="360.01800000000003"/>
    <s v="Сплачено"/>
  </r>
  <r>
    <s v="36412374"/>
    <x v="15"/>
    <x v="33"/>
    <x v="7"/>
    <x v="12"/>
    <n v="21"/>
    <n v="54.774000000000001"/>
    <s v="Сплачено"/>
  </r>
  <r>
    <s v="36412374"/>
    <x v="15"/>
    <x v="33"/>
    <x v="7"/>
    <x v="12"/>
    <n v="18"/>
    <n v="22.406000000000002"/>
    <s v="Сплачено"/>
  </r>
  <r>
    <s v="36412374"/>
    <x v="15"/>
    <x v="33"/>
    <x v="7"/>
    <x v="12"/>
    <n v="186"/>
    <n v="44.942"/>
    <s v="Сплачено"/>
  </r>
  <r>
    <s v="38848593"/>
    <x v="15"/>
    <x v="34"/>
    <x v="5"/>
    <x v="10"/>
    <n v="170"/>
    <n v="3102.2940000000003"/>
    <s v="Сплачено"/>
  </r>
  <r>
    <s v="38198746"/>
    <x v="15"/>
    <x v="35"/>
    <x v="5"/>
    <x v="10"/>
    <n v="1"/>
    <n v="25.903000000000002"/>
    <s v="Сплачено"/>
  </r>
  <r>
    <s v="33240976"/>
    <x v="15"/>
    <x v="57"/>
    <x v="1"/>
    <x v="3"/>
    <n v="4"/>
    <n v="23.743829999999999"/>
    <s v="Сплачено"/>
  </r>
  <r>
    <s v="33240976"/>
    <x v="15"/>
    <x v="57"/>
    <x v="1"/>
    <x v="4"/>
    <n v="1"/>
    <n v="1.03996"/>
    <s v="Сплачено"/>
  </r>
  <r>
    <s v="37188260"/>
    <x v="15"/>
    <x v="36"/>
    <x v="1"/>
    <x v="2"/>
    <n v="1"/>
    <n v="1.48431"/>
    <s v="Сплачено"/>
  </r>
  <r>
    <s v="37188260"/>
    <x v="15"/>
    <x v="36"/>
    <x v="1"/>
    <x v="3"/>
    <n v="28"/>
    <n v="100.68425999999999"/>
    <s v="Сплачено"/>
  </r>
  <r>
    <s v="37188260"/>
    <x v="15"/>
    <x v="36"/>
    <x v="1"/>
    <x v="4"/>
    <n v="2"/>
    <n v="1.8039099999999999"/>
    <s v="Сплачено"/>
  </r>
  <r>
    <s v="31472355"/>
    <x v="15"/>
    <x v="37"/>
    <x v="5"/>
    <x v="10"/>
    <n v="69"/>
    <n v="835.73"/>
    <s v="Сплачено"/>
  </r>
  <r>
    <s v="16477158"/>
    <x v="15"/>
    <x v="38"/>
    <x v="5"/>
    <x v="10"/>
    <n v="26"/>
    <n v="170.155"/>
    <s v="Сплачено"/>
  </r>
  <r>
    <s v="16477158"/>
    <x v="15"/>
    <x v="38"/>
    <x v="7"/>
    <x v="12"/>
    <n v="18"/>
    <n v="53.352000000000004"/>
    <s v="Сплачено"/>
  </r>
  <r>
    <s v="16477158"/>
    <x v="15"/>
    <x v="38"/>
    <x v="7"/>
    <x v="12"/>
    <n v="6"/>
    <n v="13.759"/>
    <s v="Сплачено"/>
  </r>
  <r>
    <s v="16477158"/>
    <x v="15"/>
    <x v="38"/>
    <x v="7"/>
    <x v="12"/>
    <n v="91"/>
    <n v="260.15800000000002"/>
    <s v="Сплачено"/>
  </r>
  <r>
    <s v="16477158"/>
    <x v="15"/>
    <x v="38"/>
    <x v="7"/>
    <x v="12"/>
    <n v="5"/>
    <n v="10.28"/>
    <s v="Сплачено"/>
  </r>
  <r>
    <s v="38634477"/>
    <x v="15"/>
    <x v="39"/>
    <x v="0"/>
    <x v="0"/>
    <n v="48"/>
    <n v="32.438069999999996"/>
    <s v="Сплачено"/>
  </r>
  <r>
    <s v="39489172"/>
    <x v="15"/>
    <x v="40"/>
    <x v="1"/>
    <x v="2"/>
    <n v="1"/>
    <n v="3.0477300000000001"/>
    <s v="Сплачено"/>
  </r>
  <r>
    <s v="39489172"/>
    <x v="15"/>
    <x v="40"/>
    <x v="1"/>
    <x v="3"/>
    <n v="4"/>
    <n v="26.722179999999998"/>
    <s v="Сплачено"/>
  </r>
  <r>
    <s v="39489172"/>
    <x v="15"/>
    <x v="40"/>
    <x v="1"/>
    <x v="6"/>
    <n v="1"/>
    <n v="22.200089999999999"/>
    <s v="Сплачено"/>
  </r>
  <r>
    <s v="39489172"/>
    <x v="15"/>
    <x v="40"/>
    <x v="4"/>
    <x v="9"/>
    <n v="2"/>
    <n v="1.83616"/>
    <s v="Сплачено"/>
  </r>
  <r>
    <s v="19343777"/>
    <x v="15"/>
    <x v="41"/>
    <x v="1"/>
    <x v="1"/>
    <n v="3"/>
    <n v="2.2540800000000001"/>
    <s v="Сплачено"/>
  </r>
  <r>
    <s v="19343777"/>
    <x v="15"/>
    <x v="41"/>
    <x v="1"/>
    <x v="6"/>
    <n v="2"/>
    <n v="109.52759"/>
    <s v="Сплачено"/>
  </r>
  <r>
    <s v="30988164"/>
    <x v="15"/>
    <x v="42"/>
    <x v="1"/>
    <x v="4"/>
    <n v="7"/>
    <n v="39.155459999999998"/>
    <s v="Сплачено"/>
  </r>
  <r>
    <s v="19468013"/>
    <x v="15"/>
    <x v="43"/>
    <x v="1"/>
    <x v="1"/>
    <n v="5"/>
    <n v="1.95"/>
    <s v="Сплачено"/>
  </r>
  <r>
    <s v="19468013"/>
    <x v="15"/>
    <x v="43"/>
    <x v="1"/>
    <x v="3"/>
    <n v="5"/>
    <n v="25.35117"/>
    <s v="Сплачено"/>
  </r>
  <r>
    <s v="19468013"/>
    <x v="15"/>
    <x v="43"/>
    <x v="1"/>
    <x v="4"/>
    <n v="1"/>
    <n v="5.6110499999999996"/>
    <s v="Сплачено"/>
  </r>
  <r>
    <s v="19468013"/>
    <x v="15"/>
    <x v="43"/>
    <x v="1"/>
    <x v="6"/>
    <n v="6"/>
    <n v="121.60955"/>
    <s v="Сплачено"/>
  </r>
  <r>
    <s v="19468013"/>
    <x v="15"/>
    <x v="43"/>
    <x v="4"/>
    <x v="9"/>
    <n v="2"/>
    <n v="0.69194"/>
    <s v="Сплачено"/>
  </r>
  <r>
    <s v="34721089"/>
    <x v="15"/>
    <x v="64"/>
    <x v="1"/>
    <x v="1"/>
    <n v="1"/>
    <n v="0.51"/>
    <s v="Сплачено"/>
  </r>
  <r>
    <s v="34721089"/>
    <x v="15"/>
    <x v="64"/>
    <x v="1"/>
    <x v="6"/>
    <n v="1"/>
    <n v="35.303579999999997"/>
    <s v="Сплачено"/>
  </r>
  <r>
    <s v="32422939"/>
    <x v="15"/>
    <x v="44"/>
    <x v="1"/>
    <x v="3"/>
    <n v="9"/>
    <n v="94.393329999999992"/>
    <s v="Сплачено"/>
  </r>
  <r>
    <s v="31663234"/>
    <x v="15"/>
    <x v="45"/>
    <x v="1"/>
    <x v="6"/>
    <n v="1"/>
    <n v="38.80836"/>
    <s v="Сплачено"/>
  </r>
  <r>
    <s v="38632663"/>
    <x v="15"/>
    <x v="58"/>
    <x v="1"/>
    <x v="4"/>
    <n v="2"/>
    <n v="11.12898"/>
    <s v="Сплачено"/>
  </r>
  <r>
    <s v="30753934"/>
    <x v="15"/>
    <x v="46"/>
    <x v="7"/>
    <x v="12"/>
    <n v="471"/>
    <n v="172.08100000000002"/>
    <s v="Сплачено"/>
  </r>
  <r>
    <s v="32852274"/>
    <x v="15"/>
    <x v="47"/>
    <x v="1"/>
    <x v="5"/>
    <n v="1"/>
    <n v="21.209669999999999"/>
    <s v="Сплачено"/>
  </r>
  <r>
    <s v="32852274"/>
    <x v="15"/>
    <x v="47"/>
    <x v="4"/>
    <x v="9"/>
    <n v="1"/>
    <n v="6.0993599999999999"/>
    <s v="Сплачено"/>
  </r>
  <r>
    <s v="29427110"/>
    <x v="15"/>
    <x v="66"/>
    <x v="3"/>
    <x v="8"/>
    <n v="3"/>
    <n v="33.533500000000004"/>
    <s v="Сплачено"/>
  </r>
  <r>
    <s v="2481110572"/>
    <x v="15"/>
    <x v="48"/>
    <x v="7"/>
    <x v="12"/>
    <n v="11"/>
    <n v="1.7895000000000001"/>
    <s v="Сплачено"/>
  </r>
  <r>
    <s v="31955219"/>
    <x v="15"/>
    <x v="49"/>
    <x v="7"/>
    <x v="12"/>
    <n v="63"/>
    <n v="519.93900000000008"/>
    <s v="Сплачено"/>
  </r>
  <r>
    <s v="03187743"/>
    <x v="15"/>
    <x v="50"/>
    <x v="0"/>
    <x v="0"/>
    <n v="12"/>
    <n v="11.39425"/>
    <s v="Сплачено"/>
  </r>
  <r>
    <s v="03187743"/>
    <x v="15"/>
    <x v="50"/>
    <x v="7"/>
    <x v="12"/>
    <n v="39"/>
    <n v="102.64"/>
    <s v="Сплачено"/>
  </r>
  <r>
    <s v="03187743"/>
    <x v="15"/>
    <x v="50"/>
    <x v="7"/>
    <x v="12"/>
    <n v="7"/>
    <n v="19.556000000000001"/>
    <s v="Сплачено"/>
  </r>
  <r>
    <s v="03187743"/>
    <x v="15"/>
    <x v="50"/>
    <x v="7"/>
    <x v="12"/>
    <n v="25"/>
    <n v="57.551000000000002"/>
    <s v="Сплачено"/>
  </r>
  <r>
    <s v="03187743"/>
    <x v="15"/>
    <x v="50"/>
    <x v="1"/>
    <x v="3"/>
    <n v="4"/>
    <n v="7.2911000000000001"/>
    <s v="Сплачено"/>
  </r>
  <r>
    <s v="03187743"/>
    <x v="15"/>
    <x v="50"/>
    <x v="1"/>
    <x v="6"/>
    <n v="1"/>
    <n v="13.30072"/>
    <s v="Сплачено"/>
  </r>
  <r>
    <s v="14081462"/>
    <x v="15"/>
    <x v="51"/>
    <x v="1"/>
    <x v="1"/>
    <n v="3"/>
    <n v="7.9661899999999992"/>
    <s v="Сплачено"/>
  </r>
  <r>
    <s v="14081462"/>
    <x v="15"/>
    <x v="51"/>
    <x v="1"/>
    <x v="3"/>
    <n v="10"/>
    <n v="35.251000000000005"/>
    <s v="Сплачено"/>
  </r>
  <r>
    <s v="14081462"/>
    <x v="15"/>
    <x v="51"/>
    <x v="4"/>
    <x v="9"/>
    <n v="5"/>
    <n v="14.143219999999999"/>
    <s v="Сплачено"/>
  </r>
  <r>
    <s v="23655123"/>
    <x v="15"/>
    <x v="52"/>
    <x v="0"/>
    <x v="0"/>
    <n v="4"/>
    <n v="3.9591599999999998"/>
    <s v="Сплачено"/>
  </r>
  <r>
    <s v="1416912"/>
    <x v="15"/>
    <x v="53"/>
    <x v="5"/>
    <x v="10"/>
    <n v="16"/>
    <n v="115.73700000000001"/>
    <s v="Сплачено"/>
  </r>
  <r>
    <s v="30210100"/>
    <x v="15"/>
    <x v="54"/>
    <x v="0"/>
    <x v="0"/>
    <n v="106"/>
    <n v="109.53530000000001"/>
    <s v="Сплачено"/>
  </r>
  <r>
    <s v="30210100"/>
    <x v="15"/>
    <x v="54"/>
    <x v="1"/>
    <x v="2"/>
    <n v="1"/>
    <n v="3.14"/>
    <s v="Сплачено"/>
  </r>
  <r>
    <s v="30210100"/>
    <x v="15"/>
    <x v="54"/>
    <x v="1"/>
    <x v="3"/>
    <n v="8"/>
    <n v="19.302600000000002"/>
    <s v="Сплачено"/>
  </r>
  <r>
    <s v="30210100"/>
    <x v="15"/>
    <x v="54"/>
    <x v="1"/>
    <x v="4"/>
    <n v="1"/>
    <n v="5.7510000000000003"/>
    <s v="Сплачено"/>
  </r>
  <r>
    <s v="03187648"/>
    <x v="16"/>
    <x v="0"/>
    <x v="1"/>
    <x v="1"/>
    <n v="1"/>
    <n v="0.34650000000000003"/>
    <s v="Сплачено"/>
  </r>
  <r>
    <s v="03187648"/>
    <x v="16"/>
    <x v="0"/>
    <x v="1"/>
    <x v="6"/>
    <n v="2"/>
    <n v="43.757459999999995"/>
    <s v="Сплачено"/>
  </r>
  <r>
    <s v="03187691"/>
    <x v="16"/>
    <x v="2"/>
    <x v="0"/>
    <x v="0"/>
    <n v="18"/>
    <n v="21.213519999999999"/>
    <s v="Сплачено"/>
  </r>
  <r>
    <s v="03187691"/>
    <x v="16"/>
    <x v="2"/>
    <x v="1"/>
    <x v="6"/>
    <n v="1"/>
    <n v="241.22476"/>
    <s v="Сплачено"/>
  </r>
  <r>
    <s v="03187691"/>
    <x v="16"/>
    <x v="2"/>
    <x v="1"/>
    <x v="3"/>
    <n v="2"/>
    <n v="0.27977999999999997"/>
    <s v="Сплачено"/>
  </r>
  <r>
    <s v="03187714"/>
    <x v="16"/>
    <x v="3"/>
    <x v="0"/>
    <x v="0"/>
    <n v="86"/>
    <n v="77.94699"/>
    <s v="Сплачено"/>
  </r>
  <r>
    <s v="03187714"/>
    <x v="16"/>
    <x v="3"/>
    <x v="5"/>
    <x v="10"/>
    <n v="138"/>
    <n v="1559.1124600000001"/>
    <s v="Сплачено"/>
  </r>
  <r>
    <s v="03187714"/>
    <x v="16"/>
    <x v="3"/>
    <x v="7"/>
    <x v="12"/>
    <n v="1"/>
    <n v="7.625"/>
    <s v="Сплачено"/>
  </r>
  <r>
    <s v="03187714"/>
    <x v="16"/>
    <x v="3"/>
    <x v="1"/>
    <x v="1"/>
    <n v="20"/>
    <n v="7.3740399999999999"/>
    <s v="Сплачено"/>
  </r>
  <r>
    <s v="03187714"/>
    <x v="16"/>
    <x v="3"/>
    <x v="1"/>
    <x v="3"/>
    <n v="17"/>
    <n v="56.901069999999997"/>
    <s v="Сплачено"/>
  </r>
  <r>
    <s v="03187714"/>
    <x v="16"/>
    <x v="3"/>
    <x v="1"/>
    <x v="4"/>
    <n v="15"/>
    <n v="57.077019999999997"/>
    <s v="Сплачено"/>
  </r>
  <r>
    <s v="03187714"/>
    <x v="16"/>
    <x v="3"/>
    <x v="1"/>
    <x v="6"/>
    <n v="17"/>
    <n v="279.74847999999997"/>
    <s v="Сплачено"/>
  </r>
  <r>
    <s v="03187714"/>
    <x v="16"/>
    <x v="3"/>
    <x v="3"/>
    <x v="8"/>
    <n v="2"/>
    <n v="20.66647"/>
    <s v="Сплачено"/>
  </r>
  <r>
    <s v="03187714"/>
    <x v="16"/>
    <x v="3"/>
    <x v="4"/>
    <x v="9"/>
    <n v="4"/>
    <n v="2.9102699999999997"/>
    <s v="Сплачено"/>
  </r>
  <r>
    <s v="03187714"/>
    <x v="16"/>
    <x v="3"/>
    <x v="1"/>
    <x v="1"/>
    <n v="16"/>
    <n v="5.7028799999999995"/>
    <s v="Сплачено"/>
  </r>
  <r>
    <s v="03187714"/>
    <x v="16"/>
    <x v="3"/>
    <x v="1"/>
    <x v="3"/>
    <n v="2"/>
    <n v="4.1635900000000001"/>
    <s v="Сплачено"/>
  </r>
  <r>
    <s v="03187714"/>
    <x v="16"/>
    <x v="3"/>
    <x v="1"/>
    <x v="5"/>
    <n v="6"/>
    <n v="153.21617000000001"/>
    <s v="Сплачено"/>
  </r>
  <r>
    <s v="03187714"/>
    <x v="16"/>
    <x v="3"/>
    <x v="1"/>
    <x v="6"/>
    <n v="42"/>
    <n v="807.54606000000001"/>
    <s v="Сплачено"/>
  </r>
  <r>
    <s v="03187714"/>
    <x v="16"/>
    <x v="3"/>
    <x v="4"/>
    <x v="9"/>
    <n v="9"/>
    <n v="71.341030000000003"/>
    <s v="Сплачено"/>
  </r>
  <r>
    <s v="03187714"/>
    <x v="16"/>
    <x v="3"/>
    <x v="0"/>
    <x v="0"/>
    <n v="36"/>
    <n v="32.338830000000002"/>
    <s v="Сплачено"/>
  </r>
  <r>
    <s v="03187714"/>
    <x v="16"/>
    <x v="3"/>
    <x v="1"/>
    <x v="1"/>
    <n v="3"/>
    <n v="1.1379599999999999"/>
    <s v="Сплачено"/>
  </r>
  <r>
    <s v="03187714"/>
    <x v="16"/>
    <x v="3"/>
    <x v="1"/>
    <x v="3"/>
    <n v="10"/>
    <n v="1.9878799999999999"/>
    <s v="Сплачено"/>
  </r>
  <r>
    <s v="03187714"/>
    <x v="16"/>
    <x v="3"/>
    <x v="1"/>
    <x v="6"/>
    <n v="3"/>
    <n v="73.776589999999999"/>
    <s v="Сплачено"/>
  </r>
  <r>
    <s v="03187714"/>
    <x v="16"/>
    <x v="3"/>
    <x v="0"/>
    <x v="0"/>
    <n v="2740"/>
    <n v="2578.2492699999998"/>
    <s v="Сплачено"/>
  </r>
  <r>
    <s v="03187714"/>
    <x v="16"/>
    <x v="3"/>
    <x v="1"/>
    <x v="1"/>
    <n v="99"/>
    <n v="40.587820000000001"/>
    <s v="Сплачено"/>
  </r>
  <r>
    <s v="03187714"/>
    <x v="16"/>
    <x v="3"/>
    <x v="1"/>
    <x v="2"/>
    <n v="1"/>
    <n v="0.60717999999999994"/>
    <s v="Сплачено"/>
  </r>
  <r>
    <s v="03187714"/>
    <x v="16"/>
    <x v="3"/>
    <x v="1"/>
    <x v="3"/>
    <n v="605"/>
    <n v="235.52430000000001"/>
    <s v="Сплачено"/>
  </r>
  <r>
    <s v="03187714"/>
    <x v="16"/>
    <x v="3"/>
    <x v="1"/>
    <x v="4"/>
    <n v="55"/>
    <n v="171.6463"/>
    <s v="Сплачено"/>
  </r>
  <r>
    <s v="03187714"/>
    <x v="16"/>
    <x v="3"/>
    <x v="1"/>
    <x v="5"/>
    <n v="1"/>
    <n v="3.73082"/>
    <s v="Сплачено"/>
  </r>
  <r>
    <s v="03187714"/>
    <x v="16"/>
    <x v="3"/>
    <x v="1"/>
    <x v="6"/>
    <n v="119"/>
    <n v="2272.68658"/>
    <s v="Сплачено"/>
  </r>
  <r>
    <s v="03187714"/>
    <x v="16"/>
    <x v="3"/>
    <x v="2"/>
    <x v="7"/>
    <n v="2"/>
    <n v="0.26372000000000001"/>
    <s v="Сплачено"/>
  </r>
  <r>
    <s v="03187714"/>
    <x v="16"/>
    <x v="3"/>
    <x v="4"/>
    <x v="9"/>
    <n v="2"/>
    <n v="4.0226800000000003"/>
    <s v="Сплачено"/>
  </r>
  <r>
    <s v="03187720"/>
    <x v="16"/>
    <x v="5"/>
    <x v="0"/>
    <x v="0"/>
    <n v="4"/>
    <n v="3.7232599999999998"/>
    <s v="Сплачено"/>
  </r>
  <r>
    <s v="30382727"/>
    <x v="16"/>
    <x v="6"/>
    <x v="6"/>
    <x v="1"/>
    <n v="2019"/>
    <n v="434.08500000000004"/>
    <s v="Сплачено"/>
  </r>
  <r>
    <s v="30382727"/>
    <x v="16"/>
    <x v="6"/>
    <x v="6"/>
    <x v="11"/>
    <n v="709"/>
    <n v="841.58300000000008"/>
    <s v="Сплачено"/>
  </r>
  <r>
    <s v="30382727"/>
    <x v="16"/>
    <x v="6"/>
    <x v="6"/>
    <x v="2"/>
    <n v="375"/>
    <n v="267"/>
    <s v="Сплачено"/>
  </r>
  <r>
    <s v="35295257"/>
    <x v="16"/>
    <x v="7"/>
    <x v="7"/>
    <x v="12"/>
    <n v="17"/>
    <n v="123.32600000000001"/>
    <s v="Сплачено"/>
  </r>
  <r>
    <s v="33195667"/>
    <x v="16"/>
    <x v="71"/>
    <x v="1"/>
    <x v="3"/>
    <n v="4"/>
    <n v="28.584289999999999"/>
    <s v="Сплачено"/>
  </r>
  <r>
    <s v="32764377"/>
    <x v="16"/>
    <x v="8"/>
    <x v="0"/>
    <x v="0"/>
    <n v="44"/>
    <n v="46.533090000000001"/>
    <s v="Сплачено"/>
  </r>
  <r>
    <s v="35893072"/>
    <x v="16"/>
    <x v="9"/>
    <x v="7"/>
    <x v="12"/>
    <n v="1"/>
    <n v="9.0180000000000007"/>
    <s v="Сплачено"/>
  </r>
  <r>
    <s v="35893072"/>
    <x v="16"/>
    <x v="9"/>
    <x v="1"/>
    <x v="3"/>
    <n v="1"/>
    <n v="13.126000000000001"/>
    <s v="Сплачено"/>
  </r>
  <r>
    <s v="33202364"/>
    <x v="16"/>
    <x v="10"/>
    <x v="0"/>
    <x v="0"/>
    <n v="24"/>
    <n v="30.07"/>
    <s v="Сплачено"/>
  </r>
  <r>
    <s v="33202364"/>
    <x v="16"/>
    <x v="10"/>
    <x v="1"/>
    <x v="2"/>
    <n v="4"/>
    <n v="8.56"/>
    <s v="Сплачено"/>
  </r>
  <r>
    <s v="33202364"/>
    <x v="16"/>
    <x v="10"/>
    <x v="1"/>
    <x v="3"/>
    <n v="13"/>
    <n v="130.87100000000001"/>
    <s v="Сплачено"/>
  </r>
  <r>
    <s v="33202364"/>
    <x v="16"/>
    <x v="10"/>
    <x v="1"/>
    <x v="4"/>
    <n v="2"/>
    <n v="11.040000000000001"/>
    <s v="Сплачено"/>
  </r>
  <r>
    <s v="33202364"/>
    <x v="16"/>
    <x v="10"/>
    <x v="1"/>
    <x v="6"/>
    <n v="38"/>
    <n v="798.09500000000003"/>
    <s v="Сплачено"/>
  </r>
  <r>
    <s v="31861445"/>
    <x v="16"/>
    <x v="11"/>
    <x v="7"/>
    <x v="12"/>
    <n v="16"/>
    <n v="4.0640000000000001"/>
    <s v="Сплачено"/>
  </r>
  <r>
    <s v="19026166"/>
    <x v="16"/>
    <x v="12"/>
    <x v="7"/>
    <x v="12"/>
    <n v="2"/>
    <n v="13.271000000000001"/>
    <s v="Сплачено"/>
  </r>
  <r>
    <s v="30938129"/>
    <x v="16"/>
    <x v="75"/>
    <x v="1"/>
    <x v="1"/>
    <n v="24"/>
    <n v="1.1878199999999999"/>
    <s v="Сплачено"/>
  </r>
  <r>
    <s v="30938129"/>
    <x v="16"/>
    <x v="75"/>
    <x v="1"/>
    <x v="6"/>
    <n v="7"/>
    <n v="343.15983"/>
    <s v="Сплачено"/>
  </r>
  <r>
    <s v="30938129"/>
    <x v="16"/>
    <x v="75"/>
    <x v="4"/>
    <x v="9"/>
    <n v="1"/>
    <n v="6.3302299999999994"/>
    <s v="Сплачено"/>
  </r>
  <r>
    <s v="19127186"/>
    <x v="16"/>
    <x v="13"/>
    <x v="1"/>
    <x v="3"/>
    <n v="2"/>
    <n v="3.6783000000000001"/>
    <s v="Сплачено"/>
  </r>
  <r>
    <s v="19127186"/>
    <x v="16"/>
    <x v="13"/>
    <x v="1"/>
    <x v="4"/>
    <n v="3"/>
    <n v="16.1267"/>
    <s v="Сплачено"/>
  </r>
  <r>
    <s v="13345901"/>
    <x v="16"/>
    <x v="55"/>
    <x v="1"/>
    <x v="3"/>
    <n v="8"/>
    <n v="51.150069999999999"/>
    <s v="Сплачено"/>
  </r>
  <r>
    <s v="13345901"/>
    <x v="16"/>
    <x v="55"/>
    <x v="1"/>
    <x v="4"/>
    <n v="2"/>
    <n v="6.4972799999999999"/>
    <s v="Сплачено"/>
  </r>
  <r>
    <s v="33133773"/>
    <x v="16"/>
    <x v="16"/>
    <x v="0"/>
    <x v="0"/>
    <n v="1186"/>
    <n v="1234.0982200000001"/>
    <s v="Сплачено"/>
  </r>
  <r>
    <s v="33133773"/>
    <x v="16"/>
    <x v="16"/>
    <x v="1"/>
    <x v="3"/>
    <n v="4"/>
    <n v="2.3240000000000003"/>
    <s v="Сплачено"/>
  </r>
  <r>
    <s v="14053655"/>
    <x v="16"/>
    <x v="18"/>
    <x v="0"/>
    <x v="0"/>
    <n v="742"/>
    <n v="785.40794000000005"/>
    <s v="Сплачено"/>
  </r>
  <r>
    <s v="14053655"/>
    <x v="16"/>
    <x v="18"/>
    <x v="5"/>
    <x v="10"/>
    <n v="91"/>
    <n v="1104.123"/>
    <s v="Сплачено"/>
  </r>
  <r>
    <s v="14053655"/>
    <x v="16"/>
    <x v="18"/>
    <x v="1"/>
    <x v="1"/>
    <n v="35"/>
    <n v="17.529"/>
    <s v="Сплачено"/>
  </r>
  <r>
    <s v="14053655"/>
    <x v="16"/>
    <x v="18"/>
    <x v="1"/>
    <x v="3"/>
    <n v="76"/>
    <n v="13.249700000000001"/>
    <s v="Сплачено"/>
  </r>
  <r>
    <s v="14053655"/>
    <x v="16"/>
    <x v="18"/>
    <x v="1"/>
    <x v="4"/>
    <n v="1"/>
    <n v="0.69491999999999998"/>
    <s v="Сплачено"/>
  </r>
  <r>
    <s v="14053655"/>
    <x v="16"/>
    <x v="18"/>
    <x v="1"/>
    <x v="6"/>
    <n v="42"/>
    <n v="1119.24504"/>
    <s v="Сплачено"/>
  </r>
  <r>
    <s v="22860631"/>
    <x v="16"/>
    <x v="20"/>
    <x v="5"/>
    <x v="10"/>
    <n v="23"/>
    <n v="451.91"/>
    <s v="Сплачено"/>
  </r>
  <r>
    <s v="22860631"/>
    <x v="16"/>
    <x v="20"/>
    <x v="7"/>
    <x v="12"/>
    <n v="31"/>
    <n v="101.00700000000001"/>
    <s v="Сплачено"/>
  </r>
  <r>
    <s v="22860631"/>
    <x v="16"/>
    <x v="20"/>
    <x v="3"/>
    <x v="8"/>
    <n v="2"/>
    <n v="1.6745599999999998"/>
    <s v="Сплачено"/>
  </r>
  <r>
    <s v="33206212"/>
    <x v="16"/>
    <x v="21"/>
    <x v="0"/>
    <x v="0"/>
    <n v="4"/>
    <n v="2.4970499999999998"/>
    <s v="Сплачено"/>
  </r>
  <r>
    <s v="33206212"/>
    <x v="16"/>
    <x v="21"/>
    <x v="1"/>
    <x v="3"/>
    <n v="2"/>
    <n v="0.63356000000000001"/>
    <s v="Сплачено"/>
  </r>
  <r>
    <s v="33206212"/>
    <x v="16"/>
    <x v="21"/>
    <x v="1"/>
    <x v="4"/>
    <n v="1"/>
    <n v="5.5914700000000002"/>
    <s v="Сплачено"/>
  </r>
  <r>
    <s v="14053827"/>
    <x v="16"/>
    <x v="22"/>
    <x v="0"/>
    <x v="0"/>
    <n v="12"/>
    <n v="10.92253"/>
    <s v="Сплачено"/>
  </r>
  <r>
    <s v="14053827"/>
    <x v="16"/>
    <x v="22"/>
    <x v="1"/>
    <x v="1"/>
    <n v="12"/>
    <n v="0.74426999999999999"/>
    <s v="Сплачено"/>
  </r>
  <r>
    <s v="14053827"/>
    <x v="16"/>
    <x v="22"/>
    <x v="1"/>
    <x v="3"/>
    <n v="2"/>
    <n v="0.15833999999999998"/>
    <s v="Сплачено"/>
  </r>
  <r>
    <s v="14053827"/>
    <x v="16"/>
    <x v="22"/>
    <x v="1"/>
    <x v="6"/>
    <n v="4"/>
    <n v="47.041669999999996"/>
    <s v="Сплачено"/>
  </r>
  <r>
    <s v="14053827"/>
    <x v="16"/>
    <x v="22"/>
    <x v="4"/>
    <x v="9"/>
    <n v="1"/>
    <n v="1.0170599999999999"/>
    <s v="Сплачено"/>
  </r>
  <r>
    <s v="22721757"/>
    <x v="16"/>
    <x v="24"/>
    <x v="7"/>
    <x v="12"/>
    <n v="3"/>
    <n v="1.71"/>
    <s v="Сплачено"/>
  </r>
  <r>
    <s v="37588415"/>
    <x v="16"/>
    <x v="26"/>
    <x v="5"/>
    <x v="10"/>
    <n v="7"/>
    <n v="90.715000000000003"/>
    <s v="Сплачено"/>
  </r>
  <r>
    <s v="32250962"/>
    <x v="16"/>
    <x v="27"/>
    <x v="5"/>
    <x v="10"/>
    <n v="13"/>
    <n v="133.49200000000002"/>
    <s v="Сплачено"/>
  </r>
  <r>
    <s v="32250962"/>
    <x v="16"/>
    <x v="27"/>
    <x v="7"/>
    <x v="12"/>
    <n v="131"/>
    <n v="244.79900000000001"/>
    <s v="Сплачено"/>
  </r>
  <r>
    <s v="32250962"/>
    <x v="16"/>
    <x v="27"/>
    <x v="7"/>
    <x v="12"/>
    <n v="18"/>
    <n v="41.63"/>
    <s v="Сплачено"/>
  </r>
  <r>
    <s v="32250962"/>
    <x v="16"/>
    <x v="27"/>
    <x v="7"/>
    <x v="12"/>
    <n v="93"/>
    <n v="25.031000000000002"/>
    <s v="Сплачено"/>
  </r>
  <r>
    <s v="30724966"/>
    <x v="16"/>
    <x v="28"/>
    <x v="5"/>
    <x v="10"/>
    <n v="1"/>
    <n v="8.6470000000000002"/>
    <s v="Сплачено"/>
  </r>
  <r>
    <s v="39165512"/>
    <x v="16"/>
    <x v="29"/>
    <x v="1"/>
    <x v="4"/>
    <n v="3"/>
    <n v="17.253"/>
    <s v="Сплачено"/>
  </r>
  <r>
    <s v="31317122"/>
    <x v="16"/>
    <x v="30"/>
    <x v="7"/>
    <x v="12"/>
    <n v="1"/>
    <n v="2.0369999999999999"/>
    <s v="Сплачено"/>
  </r>
  <r>
    <s v="31317122"/>
    <x v="16"/>
    <x v="30"/>
    <x v="7"/>
    <x v="12"/>
    <n v="10"/>
    <n v="252.49"/>
    <s v="Сплачено"/>
  </r>
  <r>
    <s v="31317122"/>
    <x v="16"/>
    <x v="30"/>
    <x v="7"/>
    <x v="12"/>
    <n v="47"/>
    <n v="74.311000000000007"/>
    <s v="Сплачено"/>
  </r>
  <r>
    <s v="31317122"/>
    <x v="16"/>
    <x v="30"/>
    <x v="7"/>
    <x v="12"/>
    <n v="1"/>
    <n v="1.075"/>
    <s v="Сплачено"/>
  </r>
  <r>
    <s v="31317122"/>
    <x v="16"/>
    <x v="30"/>
    <x v="7"/>
    <x v="12"/>
    <n v="12"/>
    <n v="25.689"/>
    <s v="Сплачено"/>
  </r>
  <r>
    <s v="31317122"/>
    <x v="16"/>
    <x v="30"/>
    <x v="7"/>
    <x v="12"/>
    <n v="29"/>
    <n v="11.574"/>
    <s v="Сплачено"/>
  </r>
  <r>
    <s v="31317122"/>
    <x v="16"/>
    <x v="30"/>
    <x v="7"/>
    <x v="12"/>
    <n v="65"/>
    <n v="23.464000000000002"/>
    <s v="Сплачено"/>
  </r>
  <r>
    <s v="32408558"/>
    <x v="16"/>
    <x v="31"/>
    <x v="5"/>
    <x v="10"/>
    <n v="73"/>
    <n v="995.03200000000004"/>
    <s v="Сплачено"/>
  </r>
  <r>
    <s v="32408558"/>
    <x v="16"/>
    <x v="31"/>
    <x v="7"/>
    <x v="12"/>
    <n v="3"/>
    <n v="2.8480000000000003"/>
    <s v="Сплачено"/>
  </r>
  <r>
    <s v="32408558"/>
    <x v="16"/>
    <x v="31"/>
    <x v="7"/>
    <x v="12"/>
    <n v="7"/>
    <n v="64.61"/>
    <s v="Сплачено"/>
  </r>
  <r>
    <s v="38878303"/>
    <x v="16"/>
    <x v="63"/>
    <x v="1"/>
    <x v="1"/>
    <n v="1"/>
    <n v="0.34197"/>
    <s v="Сплачено"/>
  </r>
  <r>
    <s v="38878303"/>
    <x v="16"/>
    <x v="63"/>
    <x v="1"/>
    <x v="6"/>
    <n v="2"/>
    <n v="91.579989999999995"/>
    <s v="Сплачено"/>
  </r>
  <r>
    <s v="34182067"/>
    <x v="16"/>
    <x v="32"/>
    <x v="5"/>
    <x v="10"/>
    <n v="13"/>
    <n v="227.40800000000002"/>
    <s v="Сплачено"/>
  </r>
  <r>
    <s v="34182067"/>
    <x v="16"/>
    <x v="32"/>
    <x v="7"/>
    <x v="12"/>
    <n v="37"/>
    <n v="57.011000000000003"/>
    <s v="Сплачено"/>
  </r>
  <r>
    <s v="34182067"/>
    <x v="16"/>
    <x v="32"/>
    <x v="7"/>
    <x v="12"/>
    <n v="4"/>
    <n v="5.4320000000000004"/>
    <s v="Сплачено"/>
  </r>
  <r>
    <s v="34182067"/>
    <x v="16"/>
    <x v="32"/>
    <x v="7"/>
    <x v="12"/>
    <n v="77"/>
    <n v="1218.499"/>
    <s v="Сплачено"/>
  </r>
  <r>
    <s v="34182067"/>
    <x v="16"/>
    <x v="32"/>
    <x v="7"/>
    <x v="12"/>
    <n v="3"/>
    <n v="1.4630000000000001"/>
    <s v="Сплачено"/>
  </r>
  <r>
    <s v="34182067"/>
    <x v="16"/>
    <x v="32"/>
    <x v="7"/>
    <x v="12"/>
    <n v="49"/>
    <n v="11.811"/>
    <s v="Сплачено"/>
  </r>
  <r>
    <s v="34182067"/>
    <x v="16"/>
    <x v="32"/>
    <x v="8"/>
    <x v="13"/>
    <n v="101"/>
    <n v="91.160659999999993"/>
    <s v="Сплачено"/>
  </r>
  <r>
    <s v="36412374"/>
    <x v="16"/>
    <x v="33"/>
    <x v="5"/>
    <x v="10"/>
    <n v="10"/>
    <n v="88.323000000000008"/>
    <s v="Сплачено"/>
  </r>
  <r>
    <s v="36412374"/>
    <x v="16"/>
    <x v="33"/>
    <x v="7"/>
    <x v="12"/>
    <n v="23"/>
    <n v="40.628"/>
    <s v="Сплачено"/>
  </r>
  <r>
    <s v="36412374"/>
    <x v="16"/>
    <x v="33"/>
    <x v="7"/>
    <x v="12"/>
    <n v="4"/>
    <n v="5.22"/>
    <s v="Сплачено"/>
  </r>
  <r>
    <s v="36412374"/>
    <x v="16"/>
    <x v="33"/>
    <x v="7"/>
    <x v="12"/>
    <n v="111"/>
    <n v="31.294"/>
    <s v="Сплачено"/>
  </r>
  <r>
    <s v="38848593"/>
    <x v="16"/>
    <x v="34"/>
    <x v="5"/>
    <x v="10"/>
    <n v="137"/>
    <n v="2192.1869999999999"/>
    <s v="Сплачено"/>
  </r>
  <r>
    <s v="38198746"/>
    <x v="16"/>
    <x v="35"/>
    <x v="5"/>
    <x v="10"/>
    <n v="1"/>
    <n v="25.903000000000002"/>
    <s v="Сплачено"/>
  </r>
  <r>
    <s v="33240976"/>
    <x v="16"/>
    <x v="57"/>
    <x v="1"/>
    <x v="3"/>
    <n v="2"/>
    <n v="13.25944"/>
    <s v="Сплачено"/>
  </r>
  <r>
    <s v="37188260"/>
    <x v="16"/>
    <x v="36"/>
    <x v="1"/>
    <x v="3"/>
    <n v="5"/>
    <n v="34.68591"/>
    <s v="Сплачено"/>
  </r>
  <r>
    <s v="37188260"/>
    <x v="16"/>
    <x v="36"/>
    <x v="1"/>
    <x v="4"/>
    <n v="2"/>
    <n v="1.27685"/>
    <s v="Сплачено"/>
  </r>
  <r>
    <s v="31472355"/>
    <x v="16"/>
    <x v="37"/>
    <x v="5"/>
    <x v="10"/>
    <n v="73"/>
    <n v="858.15899999999999"/>
    <s v="Сплачено"/>
  </r>
  <r>
    <s v="31472355"/>
    <x v="16"/>
    <x v="37"/>
    <x v="6"/>
    <x v="1"/>
    <n v="6"/>
    <n v="1.29"/>
    <s v="Сплачено"/>
  </r>
  <r>
    <s v="31472355"/>
    <x v="16"/>
    <x v="37"/>
    <x v="6"/>
    <x v="11"/>
    <n v="3"/>
    <n v="3.5610000000000004"/>
    <s v="Сплачено"/>
  </r>
  <r>
    <s v="31472355"/>
    <x v="16"/>
    <x v="37"/>
    <x v="6"/>
    <x v="2"/>
    <n v="1"/>
    <n v="0.71"/>
    <s v="Сплачено"/>
  </r>
  <r>
    <s v="31472355"/>
    <x v="16"/>
    <x v="37"/>
    <x v="3"/>
    <x v="8"/>
    <n v="3"/>
    <n v="3.6488299999999998"/>
    <s v="Сплачено"/>
  </r>
  <r>
    <s v="16477158"/>
    <x v="16"/>
    <x v="38"/>
    <x v="5"/>
    <x v="10"/>
    <n v="32"/>
    <n v="211.73700000000002"/>
    <s v="Сплачено"/>
  </r>
  <r>
    <s v="16477158"/>
    <x v="16"/>
    <x v="38"/>
    <x v="7"/>
    <x v="12"/>
    <n v="10"/>
    <n v="29.64"/>
    <s v="Сплачено"/>
  </r>
  <r>
    <s v="16477158"/>
    <x v="16"/>
    <x v="38"/>
    <x v="7"/>
    <x v="12"/>
    <n v="12"/>
    <n v="31.66"/>
    <s v="Сплачено"/>
  </r>
  <r>
    <s v="16477158"/>
    <x v="16"/>
    <x v="38"/>
    <x v="7"/>
    <x v="12"/>
    <n v="141"/>
    <n v="464.358"/>
    <s v="Сплачено"/>
  </r>
  <r>
    <s v="16477158"/>
    <x v="16"/>
    <x v="38"/>
    <x v="7"/>
    <x v="12"/>
    <n v="1"/>
    <n v="2.056"/>
    <s v="Сплачено"/>
  </r>
  <r>
    <s v="38634477"/>
    <x v="16"/>
    <x v="39"/>
    <x v="0"/>
    <x v="0"/>
    <n v="28"/>
    <n v="17.871040000000001"/>
    <s v="Сплачено"/>
  </r>
  <r>
    <s v="39489172"/>
    <x v="16"/>
    <x v="40"/>
    <x v="1"/>
    <x v="2"/>
    <n v="1"/>
    <n v="3.00278"/>
    <s v="Сплачено"/>
  </r>
  <r>
    <s v="39489172"/>
    <x v="16"/>
    <x v="40"/>
    <x v="1"/>
    <x v="3"/>
    <n v="5"/>
    <n v="17.989259999999998"/>
    <s v="Сплачено"/>
  </r>
  <r>
    <s v="39489172"/>
    <x v="16"/>
    <x v="40"/>
    <x v="4"/>
    <x v="9"/>
    <n v="1"/>
    <n v="7.3305099999999994"/>
    <s v="Сплачено"/>
  </r>
  <r>
    <s v="19343777"/>
    <x v="16"/>
    <x v="41"/>
    <x v="1"/>
    <x v="5"/>
    <n v="3"/>
    <n v="112.26898"/>
    <s v="Сплачено"/>
  </r>
  <r>
    <s v="19343777"/>
    <x v="16"/>
    <x v="41"/>
    <x v="4"/>
    <x v="9"/>
    <n v="1"/>
    <n v="18.501899999999999"/>
    <s v="Сплачено"/>
  </r>
  <r>
    <s v="19468013"/>
    <x v="16"/>
    <x v="43"/>
    <x v="1"/>
    <x v="3"/>
    <n v="3"/>
    <n v="24.0137"/>
    <s v="Сплачено"/>
  </r>
  <r>
    <s v="19468013"/>
    <x v="16"/>
    <x v="43"/>
    <x v="1"/>
    <x v="5"/>
    <n v="1"/>
    <n v="12.49564"/>
    <s v="Сплачено"/>
  </r>
  <r>
    <s v="19468013"/>
    <x v="16"/>
    <x v="43"/>
    <x v="1"/>
    <x v="6"/>
    <n v="3"/>
    <n v="48.903500000000001"/>
    <s v="Сплачено"/>
  </r>
  <r>
    <s v="32422939"/>
    <x v="16"/>
    <x v="44"/>
    <x v="1"/>
    <x v="3"/>
    <n v="3"/>
    <n v="35.031019999999998"/>
    <s v="Сплачено"/>
  </r>
  <r>
    <s v="31663234"/>
    <x v="16"/>
    <x v="45"/>
    <x v="1"/>
    <x v="6"/>
    <n v="6"/>
    <n v="93.106839999999991"/>
    <s v="Сплачено"/>
  </r>
  <r>
    <s v="20788556"/>
    <x v="16"/>
    <x v="76"/>
    <x v="1"/>
    <x v="3"/>
    <n v="1"/>
    <n v="7.1242799999999997"/>
    <s v="Сплачено"/>
  </r>
  <r>
    <s v="38632663"/>
    <x v="16"/>
    <x v="58"/>
    <x v="1"/>
    <x v="4"/>
    <n v="2"/>
    <n v="10.99676"/>
    <s v="Сплачено"/>
  </r>
  <r>
    <s v="30753934"/>
    <x v="16"/>
    <x v="46"/>
    <x v="7"/>
    <x v="12"/>
    <n v="186"/>
    <n v="75.12700000000001"/>
    <s v="Сплачено"/>
  </r>
  <r>
    <s v="32852274"/>
    <x v="16"/>
    <x v="47"/>
    <x v="1"/>
    <x v="5"/>
    <n v="1"/>
    <n v="18.533909999999999"/>
    <s v="Сплачено"/>
  </r>
  <r>
    <s v="32852274"/>
    <x v="16"/>
    <x v="47"/>
    <x v="1"/>
    <x v="6"/>
    <n v="1"/>
    <n v="19.32084"/>
    <s v="Сплачено"/>
  </r>
  <r>
    <s v="2481110572"/>
    <x v="16"/>
    <x v="48"/>
    <x v="7"/>
    <x v="12"/>
    <n v="2"/>
    <n v="0.33700000000000002"/>
    <s v="Сплачено"/>
  </r>
  <r>
    <s v="31955219"/>
    <x v="16"/>
    <x v="49"/>
    <x v="7"/>
    <x v="12"/>
    <n v="29"/>
    <n v="239.33700000000002"/>
    <s v="Сплачено"/>
  </r>
  <r>
    <s v="03187743"/>
    <x v="16"/>
    <x v="50"/>
    <x v="7"/>
    <x v="12"/>
    <n v="1"/>
    <n v="2.0369999999999999"/>
    <s v="Сплачено"/>
  </r>
  <r>
    <s v="03187743"/>
    <x v="16"/>
    <x v="50"/>
    <x v="7"/>
    <x v="12"/>
    <n v="12"/>
    <n v="18.167000000000002"/>
    <s v="Сплачено"/>
  </r>
  <r>
    <s v="03187743"/>
    <x v="16"/>
    <x v="50"/>
    <x v="7"/>
    <x v="12"/>
    <n v="5"/>
    <n v="15.773000000000001"/>
    <s v="Сплачено"/>
  </r>
  <r>
    <s v="03187743"/>
    <x v="16"/>
    <x v="50"/>
    <x v="7"/>
    <x v="12"/>
    <n v="28"/>
    <n v="65.744"/>
    <s v="Сплачено"/>
  </r>
  <r>
    <s v="14081462"/>
    <x v="16"/>
    <x v="51"/>
    <x v="1"/>
    <x v="1"/>
    <n v="1"/>
    <n v="0.32649"/>
    <s v="Сплачено"/>
  </r>
  <r>
    <s v="14081462"/>
    <x v="16"/>
    <x v="51"/>
    <x v="1"/>
    <x v="2"/>
    <n v="1"/>
    <n v="3.19042"/>
    <s v="Сплачено"/>
  </r>
  <r>
    <s v="14081462"/>
    <x v="16"/>
    <x v="51"/>
    <x v="1"/>
    <x v="3"/>
    <n v="6"/>
    <n v="25.37528"/>
    <s v="Сплачено"/>
  </r>
  <r>
    <s v="14081462"/>
    <x v="16"/>
    <x v="51"/>
    <x v="1"/>
    <x v="5"/>
    <n v="1"/>
    <n v="34.191459999999999"/>
    <s v="Сплачено"/>
  </r>
  <r>
    <s v="14081462"/>
    <x v="16"/>
    <x v="51"/>
    <x v="1"/>
    <x v="6"/>
    <n v="1"/>
    <n v="11.386289999999999"/>
    <s v="Сплачено"/>
  </r>
  <r>
    <s v="23655123"/>
    <x v="16"/>
    <x v="52"/>
    <x v="0"/>
    <x v="0"/>
    <n v="2"/>
    <n v="1.84182"/>
    <s v="Сплачено"/>
  </r>
  <r>
    <s v="23655123"/>
    <x v="16"/>
    <x v="52"/>
    <x v="1"/>
    <x v="4"/>
    <n v="1"/>
    <n v="3.04203"/>
    <s v="Сплачено"/>
  </r>
  <r>
    <s v="1416912"/>
    <x v="16"/>
    <x v="53"/>
    <x v="5"/>
    <x v="10"/>
    <n v="5"/>
    <n v="39.215000000000003"/>
    <s v="Сплачено"/>
  </r>
  <r>
    <s v="30210100"/>
    <x v="16"/>
    <x v="54"/>
    <x v="0"/>
    <x v="0"/>
    <n v="66"/>
    <n v="68.7179"/>
    <s v="Сплачено"/>
  </r>
  <r>
    <s v="30210100"/>
    <x v="16"/>
    <x v="54"/>
    <x v="1"/>
    <x v="3"/>
    <n v="4"/>
    <n v="2.2968999999999999"/>
    <s v="Сплачено"/>
  </r>
  <r>
    <s v="30210100"/>
    <x v="16"/>
    <x v="54"/>
    <x v="1"/>
    <x v="4"/>
    <n v="1"/>
    <n v="0.56700000000000006"/>
    <s v="Сплачено"/>
  </r>
  <r>
    <s v="24704102"/>
    <x v="17"/>
    <x v="1"/>
    <x v="0"/>
    <x v="0"/>
    <n v="4"/>
    <n v="2.8819900000000001"/>
    <s v="Сплачено"/>
  </r>
  <r>
    <s v="03187691"/>
    <x v="17"/>
    <x v="2"/>
    <x v="0"/>
    <x v="0"/>
    <n v="106"/>
    <n v="116.06365"/>
    <s v="Сплачено"/>
  </r>
  <r>
    <s v="03187691"/>
    <x v="17"/>
    <x v="2"/>
    <x v="1"/>
    <x v="1"/>
    <n v="52"/>
    <n v="9.5099900000000002"/>
    <s v="Сплачено"/>
  </r>
  <r>
    <s v="03187691"/>
    <x v="17"/>
    <x v="2"/>
    <x v="1"/>
    <x v="2"/>
    <n v="1"/>
    <n v="0.39022999999999997"/>
    <s v="Сплачено"/>
  </r>
  <r>
    <s v="03187691"/>
    <x v="17"/>
    <x v="2"/>
    <x v="1"/>
    <x v="3"/>
    <n v="2"/>
    <n v="4.625"/>
    <s v="Сплачено"/>
  </r>
  <r>
    <s v="03187691"/>
    <x v="17"/>
    <x v="2"/>
    <x v="1"/>
    <x v="4"/>
    <n v="1"/>
    <n v="0.45895999999999998"/>
    <s v="Сплачено"/>
  </r>
  <r>
    <s v="03187691"/>
    <x v="17"/>
    <x v="2"/>
    <x v="1"/>
    <x v="5"/>
    <n v="2"/>
    <n v="56.007819999999995"/>
    <s v="Сплачено"/>
  </r>
  <r>
    <s v="03187691"/>
    <x v="17"/>
    <x v="2"/>
    <x v="1"/>
    <x v="6"/>
    <n v="8"/>
    <n v="169.8605"/>
    <s v="Сплачено"/>
  </r>
  <r>
    <s v="03187691"/>
    <x v="17"/>
    <x v="2"/>
    <x v="4"/>
    <x v="9"/>
    <n v="1"/>
    <n v="10.103759999999999"/>
    <s v="Сплачено"/>
  </r>
  <r>
    <s v="03187714"/>
    <x v="17"/>
    <x v="3"/>
    <x v="0"/>
    <x v="0"/>
    <n v="4"/>
    <n v="3.5180899999999999"/>
    <s v="Сплачено"/>
  </r>
  <r>
    <s v="03187714"/>
    <x v="17"/>
    <x v="3"/>
    <x v="5"/>
    <x v="10"/>
    <n v="52"/>
    <n v="577.88667999999996"/>
    <s v="Сплачено"/>
  </r>
  <r>
    <s v="03187714"/>
    <x v="17"/>
    <x v="3"/>
    <x v="7"/>
    <x v="12"/>
    <n v="3"/>
    <n v="27.891000000000002"/>
    <s v="Сплачено"/>
  </r>
  <r>
    <s v="03187714"/>
    <x v="17"/>
    <x v="3"/>
    <x v="3"/>
    <x v="8"/>
    <n v="1"/>
    <n v="0.44746999999999998"/>
    <s v="Сплачено"/>
  </r>
  <r>
    <s v="24793175"/>
    <x v="17"/>
    <x v="4"/>
    <x v="0"/>
    <x v="0"/>
    <n v="2"/>
    <n v="1.4987000000000001"/>
    <s v="Сплачено"/>
  </r>
  <r>
    <s v="03187720"/>
    <x v="17"/>
    <x v="5"/>
    <x v="0"/>
    <x v="0"/>
    <n v="4"/>
    <n v="3.6496399999999998"/>
    <s v="Сплачено"/>
  </r>
  <r>
    <s v="30382727"/>
    <x v="17"/>
    <x v="6"/>
    <x v="6"/>
    <x v="1"/>
    <n v="2838"/>
    <n v="610.16999999999996"/>
    <s v="Сплачено"/>
  </r>
  <r>
    <s v="30382727"/>
    <x v="17"/>
    <x v="6"/>
    <x v="6"/>
    <x v="11"/>
    <n v="973"/>
    <n v="1154.951"/>
    <s v="Сплачено"/>
  </r>
  <r>
    <s v="30382727"/>
    <x v="17"/>
    <x v="6"/>
    <x v="6"/>
    <x v="2"/>
    <n v="138"/>
    <n v="98.256"/>
    <s v="Сплачено"/>
  </r>
  <r>
    <s v="35295257"/>
    <x v="17"/>
    <x v="7"/>
    <x v="7"/>
    <x v="12"/>
    <n v="10"/>
    <n v="75"/>
    <s v="Сплачено"/>
  </r>
  <r>
    <s v="32764377"/>
    <x v="17"/>
    <x v="8"/>
    <x v="0"/>
    <x v="0"/>
    <n v="4"/>
    <n v="4.2864800000000001"/>
    <s v="Сплачено"/>
  </r>
  <r>
    <s v="35893072"/>
    <x v="17"/>
    <x v="9"/>
    <x v="1"/>
    <x v="3"/>
    <n v="7"/>
    <n v="91.882000000000005"/>
    <s v="Сплачено"/>
  </r>
  <r>
    <s v="03187737"/>
    <x v="17"/>
    <x v="62"/>
    <x v="0"/>
    <x v="0"/>
    <n v="82"/>
    <n v="54.898700000000005"/>
    <s v="Сплачено"/>
  </r>
  <r>
    <s v="03187737"/>
    <x v="17"/>
    <x v="62"/>
    <x v="1"/>
    <x v="1"/>
    <n v="74"/>
    <n v="6.5834999999999999"/>
    <s v="Сплачено"/>
  </r>
  <r>
    <s v="03187737"/>
    <x v="17"/>
    <x v="62"/>
    <x v="1"/>
    <x v="3"/>
    <n v="6"/>
    <n v="22.07272"/>
    <s v="Сплачено"/>
  </r>
  <r>
    <s v="03187737"/>
    <x v="17"/>
    <x v="62"/>
    <x v="1"/>
    <x v="4"/>
    <n v="2"/>
    <n v="0.91210999999999998"/>
    <s v="Сплачено"/>
  </r>
  <r>
    <s v="03187737"/>
    <x v="17"/>
    <x v="62"/>
    <x v="1"/>
    <x v="6"/>
    <n v="20"/>
    <n v="455.67921999999999"/>
    <s v="Сплачено"/>
  </r>
  <r>
    <s v="03187737"/>
    <x v="17"/>
    <x v="62"/>
    <x v="3"/>
    <x v="8"/>
    <n v="12"/>
    <n v="68.758330000000001"/>
    <s v="Сплачено"/>
  </r>
  <r>
    <s v="03187737"/>
    <x v="17"/>
    <x v="62"/>
    <x v="4"/>
    <x v="9"/>
    <n v="6"/>
    <n v="59.463969999999996"/>
    <s v="Сплачено"/>
  </r>
  <r>
    <s v="03187737"/>
    <x v="17"/>
    <x v="62"/>
    <x v="0"/>
    <x v="0"/>
    <n v="7186"/>
    <n v="5432.4348900000005"/>
    <s v="Сплачено"/>
  </r>
  <r>
    <s v="03187737"/>
    <x v="17"/>
    <x v="62"/>
    <x v="1"/>
    <x v="1"/>
    <n v="756"/>
    <n v="57.320500000000003"/>
    <s v="Сплачено"/>
  </r>
  <r>
    <s v="03187737"/>
    <x v="17"/>
    <x v="62"/>
    <x v="1"/>
    <x v="2"/>
    <n v="6"/>
    <n v="6.4561199999999994"/>
    <s v="Сплачено"/>
  </r>
  <r>
    <s v="03187737"/>
    <x v="17"/>
    <x v="62"/>
    <x v="1"/>
    <x v="3"/>
    <n v="1100"/>
    <n v="401.26546000000002"/>
    <s v="Сплачено"/>
  </r>
  <r>
    <s v="03187737"/>
    <x v="17"/>
    <x v="62"/>
    <x v="1"/>
    <x v="4"/>
    <n v="315"/>
    <n v="378.31020999999998"/>
    <s v="Сплачено"/>
  </r>
  <r>
    <s v="03187737"/>
    <x v="17"/>
    <x v="62"/>
    <x v="1"/>
    <x v="5"/>
    <n v="3"/>
    <n v="22.892309999999998"/>
    <s v="Сплачено"/>
  </r>
  <r>
    <s v="03187737"/>
    <x v="17"/>
    <x v="62"/>
    <x v="1"/>
    <x v="6"/>
    <n v="225"/>
    <n v="3257.0192999999999"/>
    <s v="Сплачено"/>
  </r>
  <r>
    <s v="03187737"/>
    <x v="17"/>
    <x v="62"/>
    <x v="2"/>
    <x v="7"/>
    <n v="55"/>
    <n v="8.8941999999999997"/>
    <s v="Сплачено"/>
  </r>
  <r>
    <s v="03187737"/>
    <x v="17"/>
    <x v="62"/>
    <x v="4"/>
    <x v="9"/>
    <n v="6"/>
    <n v="3.25787"/>
    <s v="Сплачено"/>
  </r>
  <r>
    <s v="33202364"/>
    <x v="17"/>
    <x v="10"/>
    <x v="0"/>
    <x v="0"/>
    <n v="28"/>
    <n v="35.884"/>
    <s v="Сплачено"/>
  </r>
  <r>
    <s v="31861445"/>
    <x v="17"/>
    <x v="11"/>
    <x v="7"/>
    <x v="12"/>
    <n v="166"/>
    <n v="47.768000000000001"/>
    <s v="Сплачено"/>
  </r>
  <r>
    <s v="19026166"/>
    <x v="17"/>
    <x v="12"/>
    <x v="7"/>
    <x v="12"/>
    <n v="3"/>
    <n v="25.256"/>
    <s v="Сплачено"/>
  </r>
  <r>
    <s v="19127186"/>
    <x v="17"/>
    <x v="13"/>
    <x v="1"/>
    <x v="3"/>
    <n v="3"/>
    <n v="15.166829999999999"/>
    <s v="Сплачено"/>
  </r>
  <r>
    <s v="19127186"/>
    <x v="17"/>
    <x v="13"/>
    <x v="1"/>
    <x v="4"/>
    <n v="1"/>
    <n v="5.4349400000000001"/>
    <s v="Сплачено"/>
  </r>
  <r>
    <s v="33495966"/>
    <x v="17"/>
    <x v="15"/>
    <x v="1"/>
    <x v="3"/>
    <n v="1"/>
    <n v="12.558"/>
    <s v="Сплачено"/>
  </r>
  <r>
    <s v="33133773"/>
    <x v="17"/>
    <x v="16"/>
    <x v="0"/>
    <x v="0"/>
    <n v="20"/>
    <n v="19.608159999999998"/>
    <s v="Сплачено"/>
  </r>
  <r>
    <s v="14053655"/>
    <x v="17"/>
    <x v="18"/>
    <x v="0"/>
    <x v="0"/>
    <n v="52"/>
    <n v="60.1785"/>
    <s v="Сплачено"/>
  </r>
  <r>
    <s v="14053655"/>
    <x v="17"/>
    <x v="18"/>
    <x v="5"/>
    <x v="10"/>
    <n v="42"/>
    <n v="477.10300000000001"/>
    <s v="Сплачено"/>
  </r>
  <r>
    <s v="14053655"/>
    <x v="17"/>
    <x v="18"/>
    <x v="1"/>
    <x v="3"/>
    <n v="2"/>
    <n v="5.2144199999999996"/>
    <s v="Сплачено"/>
  </r>
  <r>
    <s v="32236225"/>
    <x v="17"/>
    <x v="19"/>
    <x v="1"/>
    <x v="3"/>
    <n v="15"/>
    <n v="89.129679999999993"/>
    <s v="Сплачено"/>
  </r>
  <r>
    <s v="22860631"/>
    <x v="17"/>
    <x v="20"/>
    <x v="5"/>
    <x v="10"/>
    <n v="34"/>
    <n v="700.65500000000009"/>
    <s v="Сплачено"/>
  </r>
  <r>
    <s v="22860631"/>
    <x v="17"/>
    <x v="20"/>
    <x v="7"/>
    <x v="12"/>
    <n v="36"/>
    <n v="108.42800000000001"/>
    <s v="Сплачено"/>
  </r>
  <r>
    <s v="22860631"/>
    <x v="17"/>
    <x v="20"/>
    <x v="3"/>
    <x v="8"/>
    <n v="2"/>
    <n v="9.936119999999999"/>
    <s v="Сплачено"/>
  </r>
  <r>
    <s v="33206212"/>
    <x v="17"/>
    <x v="21"/>
    <x v="0"/>
    <x v="0"/>
    <n v="12"/>
    <n v="7.8567499999999999"/>
    <s v="Сплачено"/>
  </r>
  <r>
    <s v="33206212"/>
    <x v="17"/>
    <x v="21"/>
    <x v="1"/>
    <x v="3"/>
    <n v="4"/>
    <n v="1.2539199999999999"/>
    <s v="Сплачено"/>
  </r>
  <r>
    <s v="33206212"/>
    <x v="17"/>
    <x v="21"/>
    <x v="1"/>
    <x v="4"/>
    <n v="2"/>
    <n v="11.870039999999999"/>
    <s v="Сплачено"/>
  </r>
  <r>
    <s v="14053827"/>
    <x v="17"/>
    <x v="22"/>
    <x v="1"/>
    <x v="3"/>
    <n v="2"/>
    <n v="2.00624"/>
    <s v="Сплачено"/>
  </r>
  <r>
    <s v="22721757"/>
    <x v="17"/>
    <x v="24"/>
    <x v="7"/>
    <x v="12"/>
    <n v="25"/>
    <n v="14.25"/>
    <s v="Сплачено"/>
  </r>
  <r>
    <s v="37588415"/>
    <x v="17"/>
    <x v="26"/>
    <x v="5"/>
    <x v="10"/>
    <n v="13"/>
    <n v="140.44300000000001"/>
    <s v="Сплачено"/>
  </r>
  <r>
    <s v="32250962"/>
    <x v="17"/>
    <x v="27"/>
    <x v="5"/>
    <x v="10"/>
    <n v="46"/>
    <n v="436.42100000000005"/>
    <s v="Сплачено"/>
  </r>
  <r>
    <s v="32250962"/>
    <x v="17"/>
    <x v="27"/>
    <x v="7"/>
    <x v="12"/>
    <n v="219"/>
    <n v="426.56600000000003"/>
    <s v="Сплачено"/>
  </r>
  <r>
    <s v="32250962"/>
    <x v="17"/>
    <x v="27"/>
    <x v="7"/>
    <x v="12"/>
    <n v="53"/>
    <n v="82.759"/>
    <s v="Сплачено"/>
  </r>
  <r>
    <s v="32250962"/>
    <x v="17"/>
    <x v="27"/>
    <x v="7"/>
    <x v="12"/>
    <n v="404"/>
    <n v="99.887"/>
    <s v="Сплачено"/>
  </r>
  <r>
    <s v="30724966"/>
    <x v="17"/>
    <x v="28"/>
    <x v="5"/>
    <x v="10"/>
    <n v="11"/>
    <n v="92.916249999999991"/>
    <s v="Сплачено"/>
  </r>
  <r>
    <s v="39165512"/>
    <x v="17"/>
    <x v="29"/>
    <x v="1"/>
    <x v="4"/>
    <n v="10"/>
    <n v="57.51"/>
    <s v="Сплачено"/>
  </r>
  <r>
    <s v="31317122"/>
    <x v="17"/>
    <x v="30"/>
    <x v="7"/>
    <x v="12"/>
    <n v="1"/>
    <n v="2.0369999999999999"/>
    <s v="Сплачено"/>
  </r>
  <r>
    <s v="31317122"/>
    <x v="17"/>
    <x v="30"/>
    <x v="7"/>
    <x v="12"/>
    <n v="4"/>
    <n v="99.350000000000009"/>
    <s v="Сплачено"/>
  </r>
  <r>
    <s v="31317122"/>
    <x v="17"/>
    <x v="30"/>
    <x v="7"/>
    <x v="12"/>
    <n v="35"/>
    <n v="92.183999999999997"/>
    <s v="Сплачено"/>
  </r>
  <r>
    <s v="31317122"/>
    <x v="17"/>
    <x v="30"/>
    <x v="7"/>
    <x v="12"/>
    <n v="3"/>
    <n v="2.895"/>
    <s v="Сплачено"/>
  </r>
  <r>
    <s v="31317122"/>
    <x v="17"/>
    <x v="30"/>
    <x v="7"/>
    <x v="12"/>
    <n v="1"/>
    <n v="3.3480000000000003"/>
    <s v="Сплачено"/>
  </r>
  <r>
    <s v="31317122"/>
    <x v="17"/>
    <x v="30"/>
    <x v="7"/>
    <x v="12"/>
    <n v="40"/>
    <n v="15.509"/>
    <s v="Сплачено"/>
  </r>
  <r>
    <s v="31317122"/>
    <x v="17"/>
    <x v="30"/>
    <x v="7"/>
    <x v="12"/>
    <n v="247"/>
    <n v="78.249000000000009"/>
    <s v="Сплачено"/>
  </r>
  <r>
    <s v="31317122"/>
    <x v="17"/>
    <x v="30"/>
    <x v="9"/>
    <x v="14"/>
    <n v="1"/>
    <n v="3.33087"/>
    <s v="Сплачено"/>
  </r>
  <r>
    <s v="39402877"/>
    <x v="17"/>
    <x v="80"/>
    <x v="1"/>
    <x v="3"/>
    <n v="4"/>
    <n v="8.1427399999999999"/>
    <s v="Сплачено"/>
  </r>
  <r>
    <s v="32408558"/>
    <x v="17"/>
    <x v="31"/>
    <x v="5"/>
    <x v="10"/>
    <n v="77"/>
    <n v="809.65700000000004"/>
    <s v="Сплачено"/>
  </r>
  <r>
    <s v="32408558"/>
    <x v="17"/>
    <x v="31"/>
    <x v="7"/>
    <x v="12"/>
    <n v="3"/>
    <n v="2.9750000000000001"/>
    <s v="Сплачено"/>
  </r>
  <r>
    <s v="38878303"/>
    <x v="17"/>
    <x v="63"/>
    <x v="4"/>
    <x v="9"/>
    <n v="1"/>
    <n v="27.801749999999998"/>
    <s v="Сплачено"/>
  </r>
  <r>
    <s v="34182067"/>
    <x v="17"/>
    <x v="32"/>
    <x v="5"/>
    <x v="10"/>
    <n v="18"/>
    <n v="208.86600000000001"/>
    <s v="Сплачено"/>
  </r>
  <r>
    <s v="34182067"/>
    <x v="17"/>
    <x v="32"/>
    <x v="7"/>
    <x v="12"/>
    <n v="48"/>
    <n v="69.981999999999999"/>
    <s v="Сплачено"/>
  </r>
  <r>
    <s v="34182067"/>
    <x v="17"/>
    <x v="32"/>
    <x v="7"/>
    <x v="12"/>
    <n v="17"/>
    <n v="21.47"/>
    <s v="Сплачено"/>
  </r>
  <r>
    <s v="34182067"/>
    <x v="17"/>
    <x v="32"/>
    <x v="7"/>
    <x v="12"/>
    <n v="68"/>
    <n v="1197.8320000000001"/>
    <s v="Сплачено"/>
  </r>
  <r>
    <s v="34182067"/>
    <x v="17"/>
    <x v="32"/>
    <x v="7"/>
    <x v="12"/>
    <n v="12"/>
    <n v="3.6960000000000002"/>
    <s v="Сплачено"/>
  </r>
  <r>
    <s v="34182067"/>
    <x v="17"/>
    <x v="32"/>
    <x v="7"/>
    <x v="12"/>
    <n v="34"/>
    <n v="7.1930000000000005"/>
    <s v="Сплачено"/>
  </r>
  <r>
    <s v="34182067"/>
    <x v="17"/>
    <x v="32"/>
    <x v="8"/>
    <x v="13"/>
    <n v="235"/>
    <n v="186.4631"/>
    <s v="Сплачено"/>
  </r>
  <r>
    <s v="36412374"/>
    <x v="17"/>
    <x v="33"/>
    <x v="5"/>
    <x v="10"/>
    <n v="28"/>
    <n v="317.67599999999999"/>
    <s v="Сплачено"/>
  </r>
  <r>
    <s v="36412374"/>
    <x v="17"/>
    <x v="33"/>
    <x v="7"/>
    <x v="12"/>
    <n v="8"/>
    <n v="27.626000000000001"/>
    <s v="Сплачено"/>
  </r>
  <r>
    <s v="36412374"/>
    <x v="17"/>
    <x v="33"/>
    <x v="7"/>
    <x v="12"/>
    <n v="10"/>
    <n v="11.153"/>
    <s v="Сплачено"/>
  </r>
  <r>
    <s v="36412374"/>
    <x v="17"/>
    <x v="33"/>
    <x v="7"/>
    <x v="12"/>
    <n v="106"/>
    <n v="27.768000000000001"/>
    <s v="Сплачено"/>
  </r>
  <r>
    <s v="38848593"/>
    <x v="17"/>
    <x v="34"/>
    <x v="5"/>
    <x v="10"/>
    <n v="167"/>
    <n v="3247.7630000000004"/>
    <s v="Сплачено"/>
  </r>
  <r>
    <s v="38198746"/>
    <x v="17"/>
    <x v="35"/>
    <x v="5"/>
    <x v="10"/>
    <n v="1"/>
    <n v="25.903000000000002"/>
    <s v="Сплачено"/>
  </r>
  <r>
    <s v="33240976"/>
    <x v="17"/>
    <x v="57"/>
    <x v="0"/>
    <x v="0"/>
    <n v="4"/>
    <n v="3.2840400000000001"/>
    <s v="Сплачено"/>
  </r>
  <r>
    <s v="33240976"/>
    <x v="17"/>
    <x v="57"/>
    <x v="1"/>
    <x v="3"/>
    <n v="4"/>
    <n v="27.550349999999998"/>
    <s v="Сплачено"/>
  </r>
  <r>
    <s v="33240976"/>
    <x v="17"/>
    <x v="57"/>
    <x v="1"/>
    <x v="4"/>
    <n v="1"/>
    <n v="0.56591999999999998"/>
    <s v="Сплачено"/>
  </r>
  <r>
    <s v="37188260"/>
    <x v="17"/>
    <x v="36"/>
    <x v="1"/>
    <x v="3"/>
    <n v="16"/>
    <n v="64.315049999999999"/>
    <s v="Сплачено"/>
  </r>
  <r>
    <s v="37188260"/>
    <x v="17"/>
    <x v="36"/>
    <x v="1"/>
    <x v="4"/>
    <n v="2"/>
    <n v="1.27339"/>
    <s v="Сплачено"/>
  </r>
  <r>
    <s v="31472355"/>
    <x v="17"/>
    <x v="37"/>
    <x v="5"/>
    <x v="10"/>
    <n v="80"/>
    <n v="883.95400000000006"/>
    <s v="Сплачено"/>
  </r>
  <r>
    <s v="31472355"/>
    <x v="17"/>
    <x v="37"/>
    <x v="6"/>
    <x v="1"/>
    <n v="3"/>
    <n v="0.64500000000000002"/>
    <s v="Сплачено"/>
  </r>
  <r>
    <s v="31472355"/>
    <x v="17"/>
    <x v="37"/>
    <x v="6"/>
    <x v="11"/>
    <n v="1"/>
    <n v="1.177"/>
    <s v="Сплачено"/>
  </r>
  <r>
    <s v="16477158"/>
    <x v="17"/>
    <x v="38"/>
    <x v="5"/>
    <x v="10"/>
    <n v="19"/>
    <n v="124.355"/>
    <s v="Сплачено"/>
  </r>
  <r>
    <s v="16477158"/>
    <x v="17"/>
    <x v="38"/>
    <x v="7"/>
    <x v="12"/>
    <n v="7"/>
    <n v="20.748000000000001"/>
    <s v="Сплачено"/>
  </r>
  <r>
    <s v="16477158"/>
    <x v="17"/>
    <x v="38"/>
    <x v="7"/>
    <x v="12"/>
    <n v="7"/>
    <n v="13.290000000000001"/>
    <s v="Сплачено"/>
  </r>
  <r>
    <s v="16477158"/>
    <x v="17"/>
    <x v="38"/>
    <x v="7"/>
    <x v="12"/>
    <n v="101"/>
    <n v="309.08300000000003"/>
    <s v="Сплачено"/>
  </r>
  <r>
    <s v="16477158"/>
    <x v="17"/>
    <x v="38"/>
    <x v="7"/>
    <x v="12"/>
    <n v="1"/>
    <n v="2.056"/>
    <s v="Сплачено"/>
  </r>
  <r>
    <s v="38634477"/>
    <x v="17"/>
    <x v="39"/>
    <x v="0"/>
    <x v="0"/>
    <n v="80"/>
    <n v="52.549889999999998"/>
    <s v="Сплачено"/>
  </r>
  <r>
    <s v="39489172"/>
    <x v="17"/>
    <x v="40"/>
    <x v="1"/>
    <x v="3"/>
    <n v="7"/>
    <n v="43.99033"/>
    <s v="Сплачено"/>
  </r>
  <r>
    <s v="19343777"/>
    <x v="17"/>
    <x v="41"/>
    <x v="1"/>
    <x v="1"/>
    <n v="1"/>
    <n v="0.41327999999999998"/>
    <s v="Сплачено"/>
  </r>
  <r>
    <s v="19343777"/>
    <x v="17"/>
    <x v="41"/>
    <x v="1"/>
    <x v="5"/>
    <n v="1"/>
    <n v="17.1874"/>
    <s v="Сплачено"/>
  </r>
  <r>
    <s v="19343777"/>
    <x v="17"/>
    <x v="41"/>
    <x v="1"/>
    <x v="6"/>
    <n v="3"/>
    <n v="121.25782"/>
    <s v="Сплачено"/>
  </r>
  <r>
    <s v="30988164"/>
    <x v="17"/>
    <x v="42"/>
    <x v="1"/>
    <x v="4"/>
    <n v="16"/>
    <n v="89.510509999999996"/>
    <s v="Сплачено"/>
  </r>
  <r>
    <s v="31643202"/>
    <x v="17"/>
    <x v="82"/>
    <x v="1"/>
    <x v="6"/>
    <n v="1"/>
    <n v="16.455000000000002"/>
    <s v="Сплачено"/>
  </r>
  <r>
    <s v="19468013"/>
    <x v="17"/>
    <x v="43"/>
    <x v="1"/>
    <x v="1"/>
    <n v="5"/>
    <n v="8.870000000000001"/>
    <s v="Сплачено"/>
  </r>
  <r>
    <s v="19468013"/>
    <x v="17"/>
    <x v="43"/>
    <x v="1"/>
    <x v="2"/>
    <n v="2"/>
    <n v="7.2436400000000001"/>
    <s v="Сплачено"/>
  </r>
  <r>
    <s v="19468013"/>
    <x v="17"/>
    <x v="43"/>
    <x v="1"/>
    <x v="3"/>
    <n v="3"/>
    <n v="23.874459999999999"/>
    <s v="Сплачено"/>
  </r>
  <r>
    <s v="19468013"/>
    <x v="17"/>
    <x v="43"/>
    <x v="1"/>
    <x v="5"/>
    <n v="3"/>
    <n v="80.833169999999996"/>
    <s v="Сплачено"/>
  </r>
  <r>
    <s v="19468013"/>
    <x v="17"/>
    <x v="43"/>
    <x v="1"/>
    <x v="6"/>
    <n v="4"/>
    <n v="143.32526999999999"/>
    <s v="Сплачено"/>
  </r>
  <r>
    <s v="19468013"/>
    <x v="17"/>
    <x v="43"/>
    <x v="4"/>
    <x v="9"/>
    <n v="1"/>
    <n v="8.4746799999999993"/>
    <s v="Сплачено"/>
  </r>
  <r>
    <s v="32422939"/>
    <x v="17"/>
    <x v="44"/>
    <x v="1"/>
    <x v="2"/>
    <n v="1"/>
    <n v="2.6117900000000001"/>
    <s v="Сплачено"/>
  </r>
  <r>
    <s v="32422939"/>
    <x v="17"/>
    <x v="44"/>
    <x v="1"/>
    <x v="3"/>
    <n v="8"/>
    <n v="61.449559999999998"/>
    <s v="Сплачено"/>
  </r>
  <r>
    <s v="31663234"/>
    <x v="17"/>
    <x v="45"/>
    <x v="1"/>
    <x v="6"/>
    <n v="1"/>
    <n v="17.930720000000001"/>
    <s v="Сплачено"/>
  </r>
  <r>
    <s v="38632663"/>
    <x v="17"/>
    <x v="58"/>
    <x v="1"/>
    <x v="4"/>
    <n v="3"/>
    <n v="16.721769999999999"/>
    <s v="Сплачено"/>
  </r>
  <r>
    <s v="30753934"/>
    <x v="17"/>
    <x v="46"/>
    <x v="7"/>
    <x v="12"/>
    <n v="413"/>
    <n v="151.91900000000001"/>
    <s v="Сплачено"/>
  </r>
  <r>
    <s v="38778940"/>
    <x v="17"/>
    <x v="78"/>
    <x v="1"/>
    <x v="6"/>
    <n v="2"/>
    <n v="28.082749999999997"/>
    <s v="Сплачено"/>
  </r>
  <r>
    <s v="32852274"/>
    <x v="17"/>
    <x v="47"/>
    <x v="1"/>
    <x v="6"/>
    <n v="2"/>
    <n v="125.31728"/>
    <s v="Сплачено"/>
  </r>
  <r>
    <s v="2481110572"/>
    <x v="17"/>
    <x v="48"/>
    <x v="7"/>
    <x v="12"/>
    <n v="10"/>
    <n v="1.429"/>
    <s v="Сплачено"/>
  </r>
  <r>
    <s v="31955219"/>
    <x v="17"/>
    <x v="49"/>
    <x v="7"/>
    <x v="12"/>
    <n v="27"/>
    <n v="220.54900000000001"/>
    <s v="Сплачено"/>
  </r>
  <r>
    <s v="03187743"/>
    <x v="17"/>
    <x v="50"/>
    <x v="0"/>
    <x v="0"/>
    <n v="102"/>
    <n v="99.935890000000001"/>
    <s v="Сплачено"/>
  </r>
  <r>
    <s v="03187743"/>
    <x v="17"/>
    <x v="50"/>
    <x v="7"/>
    <x v="12"/>
    <n v="21"/>
    <n v="29.810000000000002"/>
    <s v="Сплачено"/>
  </r>
  <r>
    <s v="03187743"/>
    <x v="17"/>
    <x v="50"/>
    <x v="7"/>
    <x v="12"/>
    <n v="3"/>
    <n v="7.9390000000000001"/>
    <s v="Сплачено"/>
  </r>
  <r>
    <s v="03187743"/>
    <x v="17"/>
    <x v="50"/>
    <x v="7"/>
    <x v="12"/>
    <n v="22"/>
    <n v="61.727000000000004"/>
    <s v="Сплачено"/>
  </r>
  <r>
    <s v="03187743"/>
    <x v="17"/>
    <x v="50"/>
    <x v="1"/>
    <x v="1"/>
    <n v="8"/>
    <n v="0.999"/>
    <s v="Сплачено"/>
  </r>
  <r>
    <s v="03187743"/>
    <x v="17"/>
    <x v="50"/>
    <x v="1"/>
    <x v="2"/>
    <n v="2"/>
    <n v="2.7719"/>
    <s v="Сплачено"/>
  </r>
  <r>
    <s v="03187743"/>
    <x v="17"/>
    <x v="50"/>
    <x v="1"/>
    <x v="3"/>
    <n v="9"/>
    <n v="13.011649999999999"/>
    <s v="Сплачено"/>
  </r>
  <r>
    <s v="03187743"/>
    <x v="17"/>
    <x v="50"/>
    <x v="1"/>
    <x v="4"/>
    <n v="2"/>
    <n v="1.4928399999999999"/>
    <s v="Сплачено"/>
  </r>
  <r>
    <s v="03187743"/>
    <x v="17"/>
    <x v="50"/>
    <x v="1"/>
    <x v="5"/>
    <n v="1"/>
    <n v="18.026619999999998"/>
    <s v="Сплачено"/>
  </r>
  <r>
    <s v="03187743"/>
    <x v="17"/>
    <x v="50"/>
    <x v="1"/>
    <x v="6"/>
    <n v="6"/>
    <n v="83.148979999999995"/>
    <s v="Сплачено"/>
  </r>
  <r>
    <s v="14081462"/>
    <x v="17"/>
    <x v="51"/>
    <x v="1"/>
    <x v="1"/>
    <n v="15"/>
    <n v="27.70825"/>
    <s v="Сплачено"/>
  </r>
  <r>
    <s v="14081462"/>
    <x v="17"/>
    <x v="51"/>
    <x v="1"/>
    <x v="2"/>
    <n v="1"/>
    <n v="1.21709"/>
    <s v="Сплачено"/>
  </r>
  <r>
    <s v="14081462"/>
    <x v="17"/>
    <x v="51"/>
    <x v="1"/>
    <x v="3"/>
    <n v="16"/>
    <n v="78.275300000000001"/>
    <s v="Сплачено"/>
  </r>
  <r>
    <s v="14081462"/>
    <x v="17"/>
    <x v="51"/>
    <x v="1"/>
    <x v="6"/>
    <n v="10"/>
    <n v="230.70330999999999"/>
    <s v="Сплачено"/>
  </r>
  <r>
    <s v="14081462"/>
    <x v="17"/>
    <x v="51"/>
    <x v="4"/>
    <x v="9"/>
    <n v="2"/>
    <n v="8.1504399999999997"/>
    <s v="Сплачено"/>
  </r>
  <r>
    <s v="23655123"/>
    <x v="17"/>
    <x v="52"/>
    <x v="0"/>
    <x v="0"/>
    <n v="2"/>
    <n v="1.93868"/>
    <s v="Сплачено"/>
  </r>
  <r>
    <s v="1416912"/>
    <x v="17"/>
    <x v="53"/>
    <x v="5"/>
    <x v="10"/>
    <n v="12"/>
    <n v="86.491"/>
    <s v="Сплачено"/>
  </r>
  <r>
    <s v="30210100"/>
    <x v="17"/>
    <x v="54"/>
    <x v="0"/>
    <x v="0"/>
    <n v="88"/>
    <n v="92.41340000000001"/>
    <s v="Сплачено"/>
  </r>
  <r>
    <s v="30210100"/>
    <x v="17"/>
    <x v="54"/>
    <x v="1"/>
    <x v="2"/>
    <n v="1"/>
    <n v="2.8069999999999999"/>
    <s v="Сплачено"/>
  </r>
  <r>
    <s v="30210100"/>
    <x v="17"/>
    <x v="54"/>
    <x v="1"/>
    <x v="3"/>
    <n v="6"/>
    <n v="19.23"/>
    <s v="Сплачено"/>
  </r>
  <r>
    <s v="30210100"/>
    <x v="17"/>
    <x v="54"/>
    <x v="1"/>
    <x v="4"/>
    <n v="2"/>
    <n v="1.10815"/>
    <s v="Сплачено"/>
  </r>
  <r>
    <s v="03187648"/>
    <x v="18"/>
    <x v="0"/>
    <x v="0"/>
    <x v="0"/>
    <n v="26"/>
    <n v="18.947700000000001"/>
    <s v="Сплачено"/>
  </r>
  <r>
    <s v="03187648"/>
    <x v="18"/>
    <x v="0"/>
    <x v="1"/>
    <x v="3"/>
    <n v="16"/>
    <n v="2.3844099999999999"/>
    <s v="Сплачено"/>
  </r>
  <r>
    <s v="03187648"/>
    <x v="18"/>
    <x v="0"/>
    <x v="1"/>
    <x v="4"/>
    <n v="1"/>
    <n v="0.36835000000000001"/>
    <s v="Сплачено"/>
  </r>
  <r>
    <s v="03187660"/>
    <x v="18"/>
    <x v="60"/>
    <x v="1"/>
    <x v="3"/>
    <n v="2"/>
    <n v="20.274000000000001"/>
    <s v="Сплачено"/>
  </r>
  <r>
    <s v="03187691"/>
    <x v="18"/>
    <x v="2"/>
    <x v="0"/>
    <x v="0"/>
    <n v="2"/>
    <n v="2.1865799999999997"/>
    <s v="Сплачено"/>
  </r>
  <r>
    <s v="03187714"/>
    <x v="18"/>
    <x v="3"/>
    <x v="0"/>
    <x v="0"/>
    <n v="16"/>
    <n v="15.086959999999999"/>
    <s v="Сплачено"/>
  </r>
  <r>
    <s v="03187714"/>
    <x v="18"/>
    <x v="3"/>
    <x v="5"/>
    <x v="10"/>
    <n v="37"/>
    <n v="361.65875"/>
    <s v="Сплачено"/>
  </r>
  <r>
    <s v="03187714"/>
    <x v="18"/>
    <x v="3"/>
    <x v="1"/>
    <x v="1"/>
    <n v="2"/>
    <n v="0.77825999999999995"/>
    <s v="Сплачено"/>
  </r>
  <r>
    <s v="03187714"/>
    <x v="18"/>
    <x v="3"/>
    <x v="1"/>
    <x v="2"/>
    <n v="2"/>
    <n v="3.20105"/>
    <s v="Сплачено"/>
  </r>
  <r>
    <s v="03187714"/>
    <x v="18"/>
    <x v="3"/>
    <x v="1"/>
    <x v="3"/>
    <n v="6"/>
    <n v="44.305900000000001"/>
    <s v="Сплачено"/>
  </r>
  <r>
    <s v="03187714"/>
    <x v="18"/>
    <x v="3"/>
    <x v="1"/>
    <x v="4"/>
    <n v="3"/>
    <n v="9.6923399999999997"/>
    <s v="Сплачено"/>
  </r>
  <r>
    <s v="03187714"/>
    <x v="18"/>
    <x v="3"/>
    <x v="1"/>
    <x v="6"/>
    <n v="1"/>
    <n v="38.834000000000003"/>
    <s v="Сплачено"/>
  </r>
  <r>
    <s v="03187714"/>
    <x v="18"/>
    <x v="3"/>
    <x v="0"/>
    <x v="0"/>
    <n v="10"/>
    <n v="9.2361500000000003"/>
    <s v="Сплачено"/>
  </r>
  <r>
    <s v="03187714"/>
    <x v="18"/>
    <x v="3"/>
    <x v="1"/>
    <x v="3"/>
    <n v="16"/>
    <n v="3.0524199999999997"/>
    <s v="Сплачено"/>
  </r>
  <r>
    <s v="03187714"/>
    <x v="18"/>
    <x v="3"/>
    <x v="1"/>
    <x v="4"/>
    <n v="1"/>
    <n v="0.81487999999999994"/>
    <s v="Сплачено"/>
  </r>
  <r>
    <s v="03187714"/>
    <x v="18"/>
    <x v="3"/>
    <x v="1"/>
    <x v="4"/>
    <n v="3"/>
    <n v="11.567589999999999"/>
    <s v="Сплачено"/>
  </r>
  <r>
    <s v="03187714"/>
    <x v="18"/>
    <x v="3"/>
    <x v="0"/>
    <x v="0"/>
    <n v="12"/>
    <n v="10.732149999999999"/>
    <s v="Сплачено"/>
  </r>
  <r>
    <s v="24793175"/>
    <x v="18"/>
    <x v="4"/>
    <x v="1"/>
    <x v="1"/>
    <n v="6"/>
    <n v="0.26507999999999998"/>
    <s v="Сплачено"/>
  </r>
  <r>
    <s v="24793175"/>
    <x v="18"/>
    <x v="4"/>
    <x v="1"/>
    <x v="6"/>
    <n v="1"/>
    <n v="20.32"/>
    <s v="Сплачено"/>
  </r>
  <r>
    <s v="30382727"/>
    <x v="18"/>
    <x v="6"/>
    <x v="6"/>
    <x v="1"/>
    <n v="1704"/>
    <n v="366.36"/>
    <s v="Сплачено"/>
  </r>
  <r>
    <s v="30382727"/>
    <x v="18"/>
    <x v="6"/>
    <x v="6"/>
    <x v="11"/>
    <n v="587"/>
    <n v="696.76900000000001"/>
    <s v="Сплачено"/>
  </r>
  <r>
    <s v="30382727"/>
    <x v="18"/>
    <x v="6"/>
    <x v="6"/>
    <x v="2"/>
    <n v="353"/>
    <n v="251.33600000000001"/>
    <s v="Сплачено"/>
  </r>
  <r>
    <s v="35295257"/>
    <x v="18"/>
    <x v="7"/>
    <x v="7"/>
    <x v="12"/>
    <n v="12"/>
    <n v="65.853999999999999"/>
    <s v="Сплачено"/>
  </r>
  <r>
    <s v="32764377"/>
    <x v="18"/>
    <x v="8"/>
    <x v="0"/>
    <x v="0"/>
    <n v="100"/>
    <n v="104.88736"/>
    <s v="Сплачено"/>
  </r>
  <r>
    <s v="35893072"/>
    <x v="18"/>
    <x v="9"/>
    <x v="7"/>
    <x v="12"/>
    <n v="1"/>
    <n v="9.0180000000000007"/>
    <s v="Сплачено"/>
  </r>
  <r>
    <s v="35893072"/>
    <x v="18"/>
    <x v="9"/>
    <x v="1"/>
    <x v="3"/>
    <n v="3"/>
    <n v="39.378"/>
    <s v="Сплачено"/>
  </r>
  <r>
    <s v="33202364"/>
    <x v="18"/>
    <x v="10"/>
    <x v="0"/>
    <x v="0"/>
    <n v="20"/>
    <n v="24.855"/>
    <s v="Сплачено"/>
  </r>
  <r>
    <s v="33202364"/>
    <x v="18"/>
    <x v="10"/>
    <x v="1"/>
    <x v="2"/>
    <n v="3"/>
    <n v="6.42"/>
    <s v="Сплачено"/>
  </r>
  <r>
    <s v="33202364"/>
    <x v="18"/>
    <x v="10"/>
    <x v="1"/>
    <x v="3"/>
    <n v="8"/>
    <n v="27.448"/>
    <s v="Сплачено"/>
  </r>
  <r>
    <s v="33202364"/>
    <x v="18"/>
    <x v="10"/>
    <x v="1"/>
    <x v="4"/>
    <n v="2"/>
    <n v="11.040000000000001"/>
    <s v="Сплачено"/>
  </r>
  <r>
    <s v="33202364"/>
    <x v="18"/>
    <x v="10"/>
    <x v="1"/>
    <x v="6"/>
    <n v="36"/>
    <n v="683.21100000000001"/>
    <s v="Сплачено"/>
  </r>
  <r>
    <s v="31861445"/>
    <x v="18"/>
    <x v="11"/>
    <x v="7"/>
    <x v="12"/>
    <n v="7"/>
    <n v="2.1830000000000003"/>
    <s v="Сплачено"/>
  </r>
  <r>
    <s v="19026166"/>
    <x v="18"/>
    <x v="12"/>
    <x v="7"/>
    <x v="12"/>
    <n v="1"/>
    <n v="7.46"/>
    <s v="Сплачено"/>
  </r>
  <r>
    <s v="30938129"/>
    <x v="18"/>
    <x v="75"/>
    <x v="1"/>
    <x v="1"/>
    <n v="264"/>
    <n v="14.44153"/>
    <s v="Сплачено"/>
  </r>
  <r>
    <s v="30938129"/>
    <x v="18"/>
    <x v="75"/>
    <x v="1"/>
    <x v="2"/>
    <n v="4"/>
    <n v="9.1336099999999991"/>
    <s v="Сплачено"/>
  </r>
  <r>
    <s v="30938129"/>
    <x v="18"/>
    <x v="75"/>
    <x v="1"/>
    <x v="3"/>
    <n v="53"/>
    <n v="166.70605"/>
    <s v="Сплачено"/>
  </r>
  <r>
    <s v="30938129"/>
    <x v="18"/>
    <x v="75"/>
    <x v="1"/>
    <x v="4"/>
    <n v="46"/>
    <n v="28.97138"/>
    <s v="Сплачено"/>
  </r>
  <r>
    <s v="30938129"/>
    <x v="18"/>
    <x v="75"/>
    <x v="1"/>
    <x v="5"/>
    <n v="2"/>
    <n v="14.0801"/>
    <s v="Сплачено"/>
  </r>
  <r>
    <s v="30938129"/>
    <x v="18"/>
    <x v="75"/>
    <x v="1"/>
    <x v="6"/>
    <n v="55"/>
    <n v="1289.1334200000001"/>
    <s v="Сплачено"/>
  </r>
  <r>
    <s v="30938129"/>
    <x v="18"/>
    <x v="75"/>
    <x v="4"/>
    <x v="9"/>
    <n v="12"/>
    <n v="89.968869999999995"/>
    <s v="Сплачено"/>
  </r>
  <r>
    <s v="33133773"/>
    <x v="18"/>
    <x v="16"/>
    <x v="0"/>
    <x v="0"/>
    <n v="170"/>
    <n v="172.02548000000002"/>
    <s v="Сплачено"/>
  </r>
  <r>
    <s v="33133773"/>
    <x v="18"/>
    <x v="16"/>
    <x v="1"/>
    <x v="3"/>
    <n v="40"/>
    <n v="23.240000000000002"/>
    <s v="Сплачено"/>
  </r>
  <r>
    <s v="14053655"/>
    <x v="18"/>
    <x v="18"/>
    <x v="0"/>
    <x v="0"/>
    <n v="3320"/>
    <n v="3542.3044"/>
    <s v="Сплачено"/>
  </r>
  <r>
    <s v="14053655"/>
    <x v="18"/>
    <x v="18"/>
    <x v="5"/>
    <x v="10"/>
    <n v="171"/>
    <n v="1959.3190000000002"/>
    <s v="Сплачено"/>
  </r>
  <r>
    <s v="14053655"/>
    <x v="18"/>
    <x v="18"/>
    <x v="1"/>
    <x v="1"/>
    <n v="10"/>
    <n v="5.0220000000000002"/>
    <s v="Сплачено"/>
  </r>
  <r>
    <s v="14053655"/>
    <x v="18"/>
    <x v="18"/>
    <x v="1"/>
    <x v="3"/>
    <n v="281"/>
    <n v="148.42293999999998"/>
    <s v="Сплачено"/>
  </r>
  <r>
    <s v="14053655"/>
    <x v="18"/>
    <x v="18"/>
    <x v="1"/>
    <x v="4"/>
    <n v="93"/>
    <n v="70.92658999999999"/>
    <s v="Сплачено"/>
  </r>
  <r>
    <s v="14053655"/>
    <x v="18"/>
    <x v="18"/>
    <x v="1"/>
    <x v="6"/>
    <n v="12"/>
    <n v="354.13502"/>
    <s v="Сплачено"/>
  </r>
  <r>
    <s v="14053655"/>
    <x v="18"/>
    <x v="18"/>
    <x v="4"/>
    <x v="9"/>
    <n v="2"/>
    <n v="20.034029999999998"/>
    <s v="Сплачено"/>
  </r>
  <r>
    <s v="37417787"/>
    <x v="18"/>
    <x v="69"/>
    <x v="0"/>
    <x v="0"/>
    <n v="260"/>
    <n v="171.57875999999999"/>
    <s v="Сплачено"/>
  </r>
  <r>
    <s v="37417787"/>
    <x v="18"/>
    <x v="69"/>
    <x v="1"/>
    <x v="3"/>
    <n v="2"/>
    <n v="0.18725999999999998"/>
    <s v="Сплачено"/>
  </r>
  <r>
    <s v="37417787"/>
    <x v="18"/>
    <x v="69"/>
    <x v="1"/>
    <x v="4"/>
    <n v="6"/>
    <n v="3.4580000000000002"/>
    <s v="Сплачено"/>
  </r>
  <r>
    <s v="37417787"/>
    <x v="18"/>
    <x v="69"/>
    <x v="1"/>
    <x v="6"/>
    <n v="1"/>
    <n v="19.52674"/>
    <s v="Сплачено"/>
  </r>
  <r>
    <s v="22860631"/>
    <x v="18"/>
    <x v="20"/>
    <x v="5"/>
    <x v="10"/>
    <n v="17"/>
    <n v="204.97500000000002"/>
    <s v="Сплачено"/>
  </r>
  <r>
    <s v="22860631"/>
    <x v="18"/>
    <x v="20"/>
    <x v="7"/>
    <x v="12"/>
    <n v="29"/>
    <n v="96.198999999999998"/>
    <s v="Сплачено"/>
  </r>
  <r>
    <s v="33206212"/>
    <x v="18"/>
    <x v="21"/>
    <x v="0"/>
    <x v="0"/>
    <n v="4"/>
    <n v="2.6821199999999998"/>
    <s v="Сплачено"/>
  </r>
  <r>
    <s v="14053827"/>
    <x v="18"/>
    <x v="22"/>
    <x v="0"/>
    <x v="0"/>
    <n v="6944"/>
    <n v="5857.4254600000004"/>
    <s v="Сплачено"/>
  </r>
  <r>
    <s v="14053827"/>
    <x v="18"/>
    <x v="22"/>
    <x v="1"/>
    <x v="1"/>
    <n v="666"/>
    <n v="42.770420000000001"/>
    <s v="Сплачено"/>
  </r>
  <r>
    <s v="14053827"/>
    <x v="18"/>
    <x v="22"/>
    <x v="1"/>
    <x v="2"/>
    <n v="20"/>
    <n v="48.62811"/>
    <s v="Сплачено"/>
  </r>
  <r>
    <s v="14053827"/>
    <x v="18"/>
    <x v="22"/>
    <x v="1"/>
    <x v="3"/>
    <n v="1703"/>
    <n v="1102.12096"/>
    <s v="Сплачено"/>
  </r>
  <r>
    <s v="14053827"/>
    <x v="18"/>
    <x v="22"/>
    <x v="1"/>
    <x v="4"/>
    <n v="471"/>
    <n v="488.01195999999999"/>
    <s v="Сплачено"/>
  </r>
  <r>
    <s v="14053827"/>
    <x v="18"/>
    <x v="22"/>
    <x v="1"/>
    <x v="5"/>
    <n v="13"/>
    <n v="134.03100000000001"/>
    <s v="Сплачено"/>
  </r>
  <r>
    <s v="14053827"/>
    <x v="18"/>
    <x v="22"/>
    <x v="1"/>
    <x v="6"/>
    <n v="160"/>
    <n v="3234.5960700000001"/>
    <s v="Сплачено"/>
  </r>
  <r>
    <s v="14053827"/>
    <x v="18"/>
    <x v="22"/>
    <x v="2"/>
    <x v="7"/>
    <n v="110"/>
    <n v="15"/>
    <s v="Сплачено"/>
  </r>
  <r>
    <s v="14053827"/>
    <x v="18"/>
    <x v="22"/>
    <x v="3"/>
    <x v="8"/>
    <n v="10"/>
    <n v="20"/>
    <s v="Сплачено"/>
  </r>
  <r>
    <s v="14053827"/>
    <x v="18"/>
    <x v="22"/>
    <x v="4"/>
    <x v="9"/>
    <n v="70"/>
    <n v="285.67138999999997"/>
    <s v="Сплачено"/>
  </r>
  <r>
    <s v="38848567"/>
    <x v="18"/>
    <x v="23"/>
    <x v="1"/>
    <x v="3"/>
    <n v="2976"/>
    <n v="1729.056"/>
    <s v="Сплачено"/>
  </r>
  <r>
    <s v="22721757"/>
    <x v="18"/>
    <x v="24"/>
    <x v="7"/>
    <x v="12"/>
    <n v="2"/>
    <n v="1.1400000000000001"/>
    <s v="Сплачено"/>
  </r>
  <r>
    <s v="32250962"/>
    <x v="18"/>
    <x v="27"/>
    <x v="5"/>
    <x v="10"/>
    <n v="10"/>
    <n v="93.403000000000006"/>
    <s v="Сплачено"/>
  </r>
  <r>
    <s v="32250962"/>
    <x v="18"/>
    <x v="27"/>
    <x v="7"/>
    <x v="12"/>
    <n v="106"/>
    <n v="194.05500000000001"/>
    <s v="Сплачено"/>
  </r>
  <r>
    <s v="32250962"/>
    <x v="18"/>
    <x v="27"/>
    <x v="7"/>
    <x v="12"/>
    <n v="32"/>
    <n v="46.327000000000005"/>
    <s v="Сплачено"/>
  </r>
  <r>
    <s v="32250962"/>
    <x v="18"/>
    <x v="27"/>
    <x v="7"/>
    <x v="12"/>
    <n v="242"/>
    <n v="67.887"/>
    <s v="Сплачено"/>
  </r>
  <r>
    <s v="30724966"/>
    <x v="18"/>
    <x v="28"/>
    <x v="5"/>
    <x v="10"/>
    <n v="14"/>
    <n v="114.66200000000001"/>
    <s v="Сплачено"/>
  </r>
  <r>
    <s v="39165512"/>
    <x v="18"/>
    <x v="29"/>
    <x v="1"/>
    <x v="4"/>
    <n v="4"/>
    <n v="22.78267"/>
    <s v="Сплачено"/>
  </r>
  <r>
    <s v="31317122"/>
    <x v="18"/>
    <x v="30"/>
    <x v="7"/>
    <x v="12"/>
    <n v="13"/>
    <n v="329.79"/>
    <s v="Сплачено"/>
  </r>
  <r>
    <s v="31317122"/>
    <x v="18"/>
    <x v="30"/>
    <x v="7"/>
    <x v="12"/>
    <n v="33"/>
    <n v="72.012"/>
    <s v="Сплачено"/>
  </r>
  <r>
    <s v="31317122"/>
    <x v="18"/>
    <x v="30"/>
    <x v="7"/>
    <x v="12"/>
    <n v="3"/>
    <n v="2.5649999999999999"/>
    <s v="Сплачено"/>
  </r>
  <r>
    <s v="31317122"/>
    <x v="18"/>
    <x v="30"/>
    <x v="7"/>
    <x v="12"/>
    <n v="3"/>
    <n v="8.261000000000001"/>
    <s v="Сплачено"/>
  </r>
  <r>
    <s v="31317122"/>
    <x v="18"/>
    <x v="30"/>
    <x v="7"/>
    <x v="12"/>
    <n v="5"/>
    <n v="1.5130000000000001"/>
    <s v="Сплачено"/>
  </r>
  <r>
    <s v="31317122"/>
    <x v="18"/>
    <x v="30"/>
    <x v="7"/>
    <x v="12"/>
    <n v="85"/>
    <n v="31.402000000000001"/>
    <s v="Сплачено"/>
  </r>
  <r>
    <s v="39402877"/>
    <x v="18"/>
    <x v="80"/>
    <x v="1"/>
    <x v="4"/>
    <n v="1"/>
    <n v="3.5264000000000002"/>
    <s v="Сплачено"/>
  </r>
  <r>
    <s v="32408558"/>
    <x v="18"/>
    <x v="31"/>
    <x v="5"/>
    <x v="10"/>
    <n v="53"/>
    <n v="630.02300000000002"/>
    <s v="Сплачено"/>
  </r>
  <r>
    <s v="32408558"/>
    <x v="18"/>
    <x v="31"/>
    <x v="7"/>
    <x v="12"/>
    <n v="7"/>
    <n v="6.8570000000000002"/>
    <s v="Сплачено"/>
  </r>
  <r>
    <s v="32408558"/>
    <x v="18"/>
    <x v="31"/>
    <x v="7"/>
    <x v="12"/>
    <n v="3"/>
    <n v="27.796000000000003"/>
    <s v="Сплачено"/>
  </r>
  <r>
    <s v="34182067"/>
    <x v="18"/>
    <x v="32"/>
    <x v="5"/>
    <x v="10"/>
    <n v="15"/>
    <n v="214.90200000000002"/>
    <s v="Сплачено"/>
  </r>
  <r>
    <s v="34182067"/>
    <x v="18"/>
    <x v="32"/>
    <x v="7"/>
    <x v="12"/>
    <n v="15"/>
    <n v="36.972999999999999"/>
    <s v="Сплачено"/>
  </r>
  <r>
    <s v="34182067"/>
    <x v="18"/>
    <x v="32"/>
    <x v="7"/>
    <x v="12"/>
    <n v="9"/>
    <n v="17.455000000000002"/>
    <s v="Сплачено"/>
  </r>
  <r>
    <s v="34182067"/>
    <x v="18"/>
    <x v="32"/>
    <x v="7"/>
    <x v="12"/>
    <n v="50"/>
    <n v="796.15"/>
    <s v="Сплачено"/>
  </r>
  <r>
    <s v="34182067"/>
    <x v="18"/>
    <x v="32"/>
    <x v="7"/>
    <x v="12"/>
    <n v="18"/>
    <n v="3.681"/>
    <s v="Сплачено"/>
  </r>
  <r>
    <s v="34182067"/>
    <x v="18"/>
    <x v="32"/>
    <x v="8"/>
    <x v="13"/>
    <n v="29"/>
    <n v="25.214579999999998"/>
    <s v="Сплачено"/>
  </r>
  <r>
    <s v="36412374"/>
    <x v="18"/>
    <x v="33"/>
    <x v="5"/>
    <x v="10"/>
    <n v="8"/>
    <n v="73.492000000000004"/>
    <s v="Сплачено"/>
  </r>
  <r>
    <s v="36412374"/>
    <x v="18"/>
    <x v="33"/>
    <x v="7"/>
    <x v="12"/>
    <n v="3"/>
    <n v="6.45"/>
    <s v="Сплачено"/>
  </r>
  <r>
    <s v="36412374"/>
    <x v="18"/>
    <x v="33"/>
    <x v="7"/>
    <x v="12"/>
    <n v="6"/>
    <n v="6.7460000000000004"/>
    <s v="Сплачено"/>
  </r>
  <r>
    <s v="36412374"/>
    <x v="18"/>
    <x v="33"/>
    <x v="7"/>
    <x v="12"/>
    <n v="21"/>
    <n v="5.4670000000000005"/>
    <s v="Сплачено"/>
  </r>
  <r>
    <s v="38848593"/>
    <x v="18"/>
    <x v="34"/>
    <x v="5"/>
    <x v="10"/>
    <n v="25"/>
    <n v="376.14400000000001"/>
    <s v="Сплачено"/>
  </r>
  <r>
    <s v="38198746"/>
    <x v="18"/>
    <x v="35"/>
    <x v="5"/>
    <x v="10"/>
    <n v="1"/>
    <n v="25.903000000000002"/>
    <s v="Сплачено"/>
  </r>
  <r>
    <s v="33240976"/>
    <x v="18"/>
    <x v="57"/>
    <x v="0"/>
    <x v="0"/>
    <n v="4"/>
    <n v="3.6972"/>
    <s v="Сплачено"/>
  </r>
  <r>
    <s v="33240976"/>
    <x v="18"/>
    <x v="57"/>
    <x v="1"/>
    <x v="3"/>
    <n v="2"/>
    <n v="22.432959999999998"/>
    <s v="Сплачено"/>
  </r>
  <r>
    <s v="37188260"/>
    <x v="18"/>
    <x v="36"/>
    <x v="1"/>
    <x v="2"/>
    <n v="3"/>
    <n v="4.37324"/>
    <s v="Сплачено"/>
  </r>
  <r>
    <s v="37188260"/>
    <x v="18"/>
    <x v="36"/>
    <x v="1"/>
    <x v="3"/>
    <n v="12"/>
    <n v="74.564239999999998"/>
    <s v="Сплачено"/>
  </r>
  <r>
    <s v="31472355"/>
    <x v="18"/>
    <x v="37"/>
    <x v="5"/>
    <x v="10"/>
    <n v="86"/>
    <n v="1040.3490000000002"/>
    <s v="Сплачено"/>
  </r>
  <r>
    <s v="16477158"/>
    <x v="18"/>
    <x v="38"/>
    <x v="5"/>
    <x v="10"/>
    <n v="22"/>
    <n v="143.99"/>
    <s v="Сплачено"/>
  </r>
  <r>
    <s v="16477158"/>
    <x v="18"/>
    <x v="38"/>
    <x v="7"/>
    <x v="12"/>
    <n v="4"/>
    <n v="11.856"/>
    <s v="Сплачено"/>
  </r>
  <r>
    <s v="16477158"/>
    <x v="18"/>
    <x v="38"/>
    <x v="7"/>
    <x v="12"/>
    <n v="10"/>
    <n v="25.395"/>
    <s v="Сплачено"/>
  </r>
  <r>
    <s v="16477158"/>
    <x v="18"/>
    <x v="38"/>
    <x v="7"/>
    <x v="12"/>
    <n v="63"/>
    <n v="219.36600000000001"/>
    <s v="Сплачено"/>
  </r>
  <r>
    <s v="16477158"/>
    <x v="18"/>
    <x v="38"/>
    <x v="7"/>
    <x v="12"/>
    <n v="2"/>
    <n v="4.1120000000000001"/>
    <s v="Сплачено"/>
  </r>
  <r>
    <s v="38634477"/>
    <x v="18"/>
    <x v="39"/>
    <x v="0"/>
    <x v="0"/>
    <n v="28"/>
    <n v="18.9404"/>
    <s v="Сплачено"/>
  </r>
  <r>
    <s v="39489172"/>
    <x v="18"/>
    <x v="40"/>
    <x v="1"/>
    <x v="2"/>
    <n v="1"/>
    <n v="2.9670699999999997"/>
    <s v="Сплачено"/>
  </r>
  <r>
    <s v="39489172"/>
    <x v="18"/>
    <x v="40"/>
    <x v="1"/>
    <x v="3"/>
    <n v="3"/>
    <n v="38.459769999999999"/>
    <s v="Сплачено"/>
  </r>
  <r>
    <s v="19343777"/>
    <x v="18"/>
    <x v="41"/>
    <x v="1"/>
    <x v="5"/>
    <n v="1"/>
    <n v="36.681989999999999"/>
    <s v="Сплачено"/>
  </r>
  <r>
    <s v="19343777"/>
    <x v="18"/>
    <x v="41"/>
    <x v="4"/>
    <x v="9"/>
    <n v="1"/>
    <n v="0.65580000000000005"/>
    <s v="Сплачено"/>
  </r>
  <r>
    <s v="30988164"/>
    <x v="18"/>
    <x v="42"/>
    <x v="1"/>
    <x v="4"/>
    <n v="2"/>
    <n v="11.25648"/>
    <s v="Сплачено"/>
  </r>
  <r>
    <s v="19468013"/>
    <x v="18"/>
    <x v="43"/>
    <x v="1"/>
    <x v="5"/>
    <n v="1"/>
    <n v="16.790669999999999"/>
    <s v="Сплачено"/>
  </r>
  <r>
    <s v="31362654"/>
    <x v="18"/>
    <x v="65"/>
    <x v="0"/>
    <x v="0"/>
    <n v="32"/>
    <n v="34.858699999999999"/>
    <s v="Сплачено"/>
  </r>
  <r>
    <s v="40200958"/>
    <x v="18"/>
    <x v="74"/>
    <x v="1"/>
    <x v="3"/>
    <n v="2464"/>
    <n v="1431.5840000000001"/>
    <s v="Сплачено"/>
  </r>
  <r>
    <s v="32422939"/>
    <x v="18"/>
    <x v="44"/>
    <x v="1"/>
    <x v="3"/>
    <n v="4"/>
    <n v="53.975939999999994"/>
    <s v="Сплачено"/>
  </r>
  <r>
    <s v="38632663"/>
    <x v="18"/>
    <x v="58"/>
    <x v="1"/>
    <x v="4"/>
    <n v="14"/>
    <n v="78.714079999999996"/>
    <s v="Сплачено"/>
  </r>
  <r>
    <s v="30753934"/>
    <x v="18"/>
    <x v="46"/>
    <x v="7"/>
    <x v="12"/>
    <n v="745"/>
    <n v="286.70100000000002"/>
    <s v="Сплачено"/>
  </r>
  <r>
    <s v="2481110572"/>
    <x v="18"/>
    <x v="48"/>
    <x v="7"/>
    <x v="12"/>
    <n v="2"/>
    <n v="0.20900000000000002"/>
    <s v="Сплачено"/>
  </r>
  <r>
    <s v="31955219"/>
    <x v="18"/>
    <x v="49"/>
    <x v="7"/>
    <x v="12"/>
    <n v="9"/>
    <n v="74.277000000000001"/>
    <s v="Сплачено"/>
  </r>
  <r>
    <s v="03187743"/>
    <x v="18"/>
    <x v="50"/>
    <x v="0"/>
    <x v="0"/>
    <n v="4"/>
    <n v="3.51918"/>
    <s v="Сплачено"/>
  </r>
  <r>
    <s v="03187743"/>
    <x v="18"/>
    <x v="50"/>
    <x v="7"/>
    <x v="12"/>
    <n v="4"/>
    <n v="7.4279999999999999"/>
    <s v="Сплачено"/>
  </r>
  <r>
    <s v="03187743"/>
    <x v="18"/>
    <x v="50"/>
    <x v="7"/>
    <x v="12"/>
    <n v="13"/>
    <n v="29.063000000000002"/>
    <s v="Сплачено"/>
  </r>
  <r>
    <s v="14081462"/>
    <x v="18"/>
    <x v="51"/>
    <x v="1"/>
    <x v="2"/>
    <n v="1"/>
    <n v="3.4521199999999999"/>
    <s v="Сплачено"/>
  </r>
  <r>
    <s v="14081462"/>
    <x v="18"/>
    <x v="51"/>
    <x v="1"/>
    <x v="3"/>
    <n v="8"/>
    <n v="54.629379999999998"/>
    <s v="Сплачено"/>
  </r>
  <r>
    <s v="23655123"/>
    <x v="18"/>
    <x v="52"/>
    <x v="0"/>
    <x v="0"/>
    <n v="32"/>
    <n v="30.966379999999997"/>
    <s v="Сплачено"/>
  </r>
  <r>
    <s v="23655123"/>
    <x v="18"/>
    <x v="52"/>
    <x v="1"/>
    <x v="2"/>
    <n v="2"/>
    <n v="2.80619"/>
    <s v="Сплачено"/>
  </r>
  <r>
    <s v="23655123"/>
    <x v="18"/>
    <x v="52"/>
    <x v="1"/>
    <x v="3"/>
    <n v="24"/>
    <n v="117.49798"/>
    <s v="Сплачено"/>
  </r>
  <r>
    <s v="23655123"/>
    <x v="18"/>
    <x v="52"/>
    <x v="1"/>
    <x v="4"/>
    <n v="3"/>
    <n v="7.5632399999999995"/>
    <s v="Сплачено"/>
  </r>
  <r>
    <s v="23655123"/>
    <x v="18"/>
    <x v="52"/>
    <x v="2"/>
    <x v="7"/>
    <n v="2"/>
    <n v="0.99356"/>
    <s v="Сплачено"/>
  </r>
  <r>
    <s v="1416912"/>
    <x v="18"/>
    <x v="53"/>
    <x v="5"/>
    <x v="10"/>
    <n v="3"/>
    <n v="21.045999999999999"/>
    <s v="Сплачено"/>
  </r>
  <r>
    <s v="30210100"/>
    <x v="18"/>
    <x v="54"/>
    <x v="0"/>
    <x v="0"/>
    <n v="40"/>
    <n v="42.424300000000002"/>
    <s v="Сплачено"/>
  </r>
  <r>
    <s v="30210100"/>
    <x v="18"/>
    <x v="54"/>
    <x v="1"/>
    <x v="2"/>
    <n v="2"/>
    <n v="5.6139999999999999"/>
    <s v="Сплачено"/>
  </r>
  <r>
    <s v="30210100"/>
    <x v="18"/>
    <x v="54"/>
    <x v="1"/>
    <x v="3"/>
    <n v="19"/>
    <n v="19.819200000000002"/>
    <s v="Сплачено"/>
  </r>
  <r>
    <s v="30210100"/>
    <x v="18"/>
    <x v="54"/>
    <x v="1"/>
    <x v="4"/>
    <n v="1"/>
    <n v="0.56600000000000006"/>
    <s v="Сплачено"/>
  </r>
  <r>
    <s v="31396526"/>
    <x v="18"/>
    <x v="70"/>
    <x v="1"/>
    <x v="3"/>
    <n v="19"/>
    <n v="62.380849999999995"/>
    <s v="Сплачено"/>
  </r>
  <r>
    <s v="31396526"/>
    <x v="18"/>
    <x v="70"/>
    <x v="1"/>
    <x v="4"/>
    <n v="3"/>
    <n v="16.902909999999999"/>
    <s v="Сплачено"/>
  </r>
  <r>
    <s v="03187660"/>
    <x v="19"/>
    <x v="60"/>
    <x v="0"/>
    <x v="0"/>
    <n v="8"/>
    <n v="5.40916"/>
    <s v="Сплачено"/>
  </r>
  <r>
    <s v="03187660"/>
    <x v="19"/>
    <x v="60"/>
    <x v="1"/>
    <x v="1"/>
    <n v="6"/>
    <n v="0.35639999999999999"/>
    <s v="Сплачено"/>
  </r>
  <r>
    <s v="03187660"/>
    <x v="19"/>
    <x v="60"/>
    <x v="1"/>
    <x v="4"/>
    <n v="1"/>
    <n v="0.78156999999999999"/>
    <s v="Сплачено"/>
  </r>
  <r>
    <s v="03187660"/>
    <x v="19"/>
    <x v="60"/>
    <x v="1"/>
    <x v="5"/>
    <n v="1"/>
    <n v="5.8024199999999997"/>
    <s v="Сплачено"/>
  </r>
  <r>
    <s v="03187660"/>
    <x v="19"/>
    <x v="60"/>
    <x v="1"/>
    <x v="6"/>
    <n v="2"/>
    <n v="19.147669999999998"/>
    <s v="Сплачено"/>
  </r>
  <r>
    <s v="03187660"/>
    <x v="19"/>
    <x v="60"/>
    <x v="0"/>
    <x v="0"/>
    <n v="4"/>
    <n v="2.5211899999999998"/>
    <s v="Сплачено"/>
  </r>
  <r>
    <s v="03187691"/>
    <x v="19"/>
    <x v="2"/>
    <x v="0"/>
    <x v="0"/>
    <n v="8"/>
    <n v="8.1381300000000003"/>
    <s v="Сплачено"/>
  </r>
  <r>
    <s v="03187714"/>
    <x v="19"/>
    <x v="3"/>
    <x v="5"/>
    <x v="10"/>
    <n v="59"/>
    <n v="506.86860999999999"/>
    <s v="Сплачено"/>
  </r>
  <r>
    <s v="03187714"/>
    <x v="19"/>
    <x v="3"/>
    <x v="3"/>
    <x v="8"/>
    <n v="1"/>
    <n v="15.900889999999999"/>
    <s v="Сплачено"/>
  </r>
  <r>
    <s v="30382727"/>
    <x v="19"/>
    <x v="6"/>
    <x v="6"/>
    <x v="1"/>
    <n v="7764"/>
    <n v="1669.26"/>
    <s v="Сплачено"/>
  </r>
  <r>
    <s v="30382727"/>
    <x v="19"/>
    <x v="6"/>
    <x v="6"/>
    <x v="11"/>
    <n v="2692"/>
    <n v="3195.404"/>
    <s v="Сплачено"/>
  </r>
  <r>
    <s v="30382727"/>
    <x v="19"/>
    <x v="6"/>
    <x v="6"/>
    <x v="2"/>
    <n v="1126"/>
    <n v="801.71199999999999"/>
    <s v="Сплачено"/>
  </r>
  <r>
    <s v="35295257"/>
    <x v="19"/>
    <x v="7"/>
    <x v="7"/>
    <x v="12"/>
    <n v="25"/>
    <n v="155.67600000000002"/>
    <s v="Сплачено"/>
  </r>
  <r>
    <s v="35893072"/>
    <x v="19"/>
    <x v="9"/>
    <x v="1"/>
    <x v="3"/>
    <n v="4"/>
    <n v="52.028000000000006"/>
    <s v="Сплачено"/>
  </r>
  <r>
    <s v="03187737"/>
    <x v="19"/>
    <x v="62"/>
    <x v="1"/>
    <x v="6"/>
    <n v="1"/>
    <n v="4.0943899999999998"/>
    <s v="Сплачено"/>
  </r>
  <r>
    <s v="33202364"/>
    <x v="19"/>
    <x v="10"/>
    <x v="0"/>
    <x v="0"/>
    <n v="4"/>
    <n v="5.1520000000000001"/>
    <s v="Сплачено"/>
  </r>
  <r>
    <s v="33202364"/>
    <x v="19"/>
    <x v="10"/>
    <x v="1"/>
    <x v="3"/>
    <n v="2"/>
    <n v="4.1260000000000003"/>
    <s v="Сплачено"/>
  </r>
  <r>
    <s v="31861445"/>
    <x v="19"/>
    <x v="11"/>
    <x v="7"/>
    <x v="12"/>
    <n v="220"/>
    <n v="65.219000000000008"/>
    <s v="Сплачено"/>
  </r>
  <r>
    <s v="19026166"/>
    <x v="19"/>
    <x v="12"/>
    <x v="7"/>
    <x v="12"/>
    <n v="16"/>
    <n v="132.4"/>
    <s v="Сплачено"/>
  </r>
  <r>
    <s v="33495966"/>
    <x v="19"/>
    <x v="15"/>
    <x v="1"/>
    <x v="3"/>
    <n v="2"/>
    <n v="36.191000000000003"/>
    <s v="Сплачено"/>
  </r>
  <r>
    <s v="33133773"/>
    <x v="19"/>
    <x v="16"/>
    <x v="0"/>
    <x v="0"/>
    <n v="4"/>
    <n v="4.3329800000000001"/>
    <s v="Сплачено"/>
  </r>
  <r>
    <s v="14053655"/>
    <x v="19"/>
    <x v="18"/>
    <x v="0"/>
    <x v="0"/>
    <n v="1078"/>
    <n v="1155.84303"/>
    <s v="Сплачено"/>
  </r>
  <r>
    <s v="14053655"/>
    <x v="19"/>
    <x v="18"/>
    <x v="5"/>
    <x v="10"/>
    <n v="163"/>
    <n v="1827.8980000000001"/>
    <s v="Сплачено"/>
  </r>
  <r>
    <s v="14053655"/>
    <x v="19"/>
    <x v="18"/>
    <x v="1"/>
    <x v="3"/>
    <n v="36"/>
    <n v="6.1988599999999998"/>
    <s v="Сплачено"/>
  </r>
  <r>
    <s v="14053655"/>
    <x v="19"/>
    <x v="18"/>
    <x v="1"/>
    <x v="4"/>
    <n v="19"/>
    <n v="12.271609999999999"/>
    <s v="Сплачено"/>
  </r>
  <r>
    <s v="37417787"/>
    <x v="19"/>
    <x v="69"/>
    <x v="0"/>
    <x v="0"/>
    <n v="12"/>
    <n v="7.2141000000000002"/>
    <s v="Сплачено"/>
  </r>
  <r>
    <s v="32236225"/>
    <x v="19"/>
    <x v="19"/>
    <x v="1"/>
    <x v="1"/>
    <n v="18"/>
    <n v="0.91517999999999999"/>
    <s v="Сплачено"/>
  </r>
  <r>
    <s v="32236225"/>
    <x v="19"/>
    <x v="19"/>
    <x v="1"/>
    <x v="3"/>
    <n v="541"/>
    <n v="1055.1498200000001"/>
    <s v="Сплачено"/>
  </r>
  <r>
    <s v="32236225"/>
    <x v="19"/>
    <x v="19"/>
    <x v="1"/>
    <x v="4"/>
    <n v="55"/>
    <n v="43.87218"/>
    <s v="Сплачено"/>
  </r>
  <r>
    <s v="32236225"/>
    <x v="19"/>
    <x v="19"/>
    <x v="1"/>
    <x v="6"/>
    <n v="4"/>
    <n v="55.453939999999996"/>
    <s v="Сплачено"/>
  </r>
  <r>
    <s v="32236225"/>
    <x v="19"/>
    <x v="19"/>
    <x v="3"/>
    <x v="8"/>
    <n v="57"/>
    <n v="325.95670999999999"/>
    <s v="Сплачено"/>
  </r>
  <r>
    <s v="22860631"/>
    <x v="19"/>
    <x v="20"/>
    <x v="5"/>
    <x v="10"/>
    <n v="33"/>
    <n v="583.66100000000006"/>
    <s v="Сплачено"/>
  </r>
  <r>
    <s v="22860631"/>
    <x v="19"/>
    <x v="20"/>
    <x v="7"/>
    <x v="12"/>
    <n v="59"/>
    <n v="184.34700000000001"/>
    <s v="Сплачено"/>
  </r>
  <r>
    <s v="33206212"/>
    <x v="19"/>
    <x v="21"/>
    <x v="0"/>
    <x v="0"/>
    <n v="268"/>
    <n v="174.52340000000001"/>
    <s v="Сплачено"/>
  </r>
  <r>
    <s v="33206212"/>
    <x v="19"/>
    <x v="21"/>
    <x v="1"/>
    <x v="1"/>
    <n v="2"/>
    <n v="0.68140000000000001"/>
    <s v="Сплачено"/>
  </r>
  <r>
    <s v="33206212"/>
    <x v="19"/>
    <x v="21"/>
    <x v="1"/>
    <x v="2"/>
    <n v="10"/>
    <n v="45.258939999999996"/>
    <s v="Сплачено"/>
  </r>
  <r>
    <s v="33206212"/>
    <x v="19"/>
    <x v="21"/>
    <x v="1"/>
    <x v="3"/>
    <n v="289"/>
    <n v="669.43552999999997"/>
    <s v="Сплачено"/>
  </r>
  <r>
    <s v="33206212"/>
    <x v="19"/>
    <x v="21"/>
    <x v="1"/>
    <x v="4"/>
    <n v="54"/>
    <n v="291.66192000000001"/>
    <s v="Сплачено"/>
  </r>
  <r>
    <s v="33206212"/>
    <x v="19"/>
    <x v="21"/>
    <x v="1"/>
    <x v="5"/>
    <n v="2"/>
    <n v="145.47424000000001"/>
    <s v="Сплачено"/>
  </r>
  <r>
    <s v="33206212"/>
    <x v="19"/>
    <x v="21"/>
    <x v="1"/>
    <x v="6"/>
    <n v="4"/>
    <n v="42.477559999999997"/>
    <s v="Сплачено"/>
  </r>
  <r>
    <s v="33206212"/>
    <x v="19"/>
    <x v="21"/>
    <x v="4"/>
    <x v="9"/>
    <n v="10"/>
    <n v="27.012919999999998"/>
    <s v="Сплачено"/>
  </r>
  <r>
    <s v="22721757"/>
    <x v="19"/>
    <x v="24"/>
    <x v="7"/>
    <x v="12"/>
    <n v="28"/>
    <n v="15.96"/>
    <s v="Сплачено"/>
  </r>
  <r>
    <s v="37588415"/>
    <x v="19"/>
    <x v="26"/>
    <x v="5"/>
    <x v="10"/>
    <n v="49"/>
    <n v="537.46199999999999"/>
    <s v="Сплачено"/>
  </r>
  <r>
    <s v="32250962"/>
    <x v="19"/>
    <x v="27"/>
    <x v="5"/>
    <x v="10"/>
    <n v="50"/>
    <n v="581.65300000000002"/>
    <s v="Сплачено"/>
  </r>
  <r>
    <s v="32250962"/>
    <x v="19"/>
    <x v="27"/>
    <x v="7"/>
    <x v="12"/>
    <n v="253"/>
    <n v="427.03500000000003"/>
    <s v="Сплачено"/>
  </r>
  <r>
    <s v="32250962"/>
    <x v="19"/>
    <x v="27"/>
    <x v="7"/>
    <x v="12"/>
    <n v="95"/>
    <n v="166.84"/>
    <s v="Сплачено"/>
  </r>
  <r>
    <s v="32250962"/>
    <x v="19"/>
    <x v="27"/>
    <x v="7"/>
    <x v="12"/>
    <n v="69"/>
    <n v="18.537000000000003"/>
    <s v="Сплачено"/>
  </r>
  <r>
    <s v="30724966"/>
    <x v="19"/>
    <x v="28"/>
    <x v="5"/>
    <x v="10"/>
    <n v="5"/>
    <n v="41.280999999999999"/>
    <s v="Сплачено"/>
  </r>
  <r>
    <s v="39165512"/>
    <x v="19"/>
    <x v="29"/>
    <x v="1"/>
    <x v="4"/>
    <n v="55"/>
    <n v="316.08366999999998"/>
    <s v="Сплачено"/>
  </r>
  <r>
    <s v="31317122"/>
    <x v="19"/>
    <x v="30"/>
    <x v="7"/>
    <x v="12"/>
    <n v="13"/>
    <n v="5.9370000000000003"/>
    <s v="Сплачено"/>
  </r>
  <r>
    <s v="31317122"/>
    <x v="19"/>
    <x v="30"/>
    <x v="7"/>
    <x v="12"/>
    <n v="25"/>
    <n v="636.20000000000005"/>
    <s v="Сплачено"/>
  </r>
  <r>
    <s v="31317122"/>
    <x v="19"/>
    <x v="30"/>
    <x v="7"/>
    <x v="12"/>
    <n v="113"/>
    <n v="196.077"/>
    <s v="Сплачено"/>
  </r>
  <r>
    <s v="31317122"/>
    <x v="19"/>
    <x v="30"/>
    <x v="7"/>
    <x v="12"/>
    <n v="12"/>
    <n v="11.24"/>
    <s v="Сплачено"/>
  </r>
  <r>
    <s v="31317122"/>
    <x v="19"/>
    <x v="30"/>
    <x v="7"/>
    <x v="12"/>
    <n v="25"/>
    <n v="45.911999999999999"/>
    <s v="Сплачено"/>
  </r>
  <r>
    <s v="31317122"/>
    <x v="19"/>
    <x v="30"/>
    <x v="7"/>
    <x v="12"/>
    <n v="46"/>
    <n v="29.256"/>
    <s v="Сплачено"/>
  </r>
  <r>
    <s v="31317122"/>
    <x v="19"/>
    <x v="30"/>
    <x v="7"/>
    <x v="12"/>
    <n v="138"/>
    <n v="46.609000000000002"/>
    <s v="Сплачено"/>
  </r>
  <r>
    <s v="31317122"/>
    <x v="19"/>
    <x v="30"/>
    <x v="9"/>
    <x v="14"/>
    <n v="2"/>
    <n v="15.078479999999999"/>
    <s v="Сплачено"/>
  </r>
  <r>
    <s v="32408558"/>
    <x v="19"/>
    <x v="31"/>
    <x v="5"/>
    <x v="10"/>
    <n v="56"/>
    <n v="737.13900000000001"/>
    <s v="Сплачено"/>
  </r>
  <r>
    <s v="32408558"/>
    <x v="19"/>
    <x v="31"/>
    <x v="7"/>
    <x v="12"/>
    <n v="4"/>
    <n v="3.6280000000000001"/>
    <s v="Сплачено"/>
  </r>
  <r>
    <s v="32408558"/>
    <x v="19"/>
    <x v="31"/>
    <x v="7"/>
    <x v="12"/>
    <n v="1"/>
    <n v="9.0180000000000007"/>
    <s v="Сплачено"/>
  </r>
  <r>
    <s v="38878303"/>
    <x v="19"/>
    <x v="63"/>
    <x v="1"/>
    <x v="1"/>
    <n v="6"/>
    <n v="1.64228"/>
    <s v="Сплачено"/>
  </r>
  <r>
    <s v="38878303"/>
    <x v="19"/>
    <x v="63"/>
    <x v="1"/>
    <x v="5"/>
    <n v="2"/>
    <n v="40.048409999999997"/>
    <s v="Сплачено"/>
  </r>
  <r>
    <s v="38878303"/>
    <x v="19"/>
    <x v="63"/>
    <x v="1"/>
    <x v="6"/>
    <n v="13"/>
    <n v="612.34504000000004"/>
    <s v="Сплачено"/>
  </r>
  <r>
    <s v="38878303"/>
    <x v="19"/>
    <x v="63"/>
    <x v="4"/>
    <x v="9"/>
    <n v="5"/>
    <n v="71.51455"/>
    <s v="Сплачено"/>
  </r>
  <r>
    <s v="34182067"/>
    <x v="19"/>
    <x v="32"/>
    <x v="5"/>
    <x v="10"/>
    <n v="45"/>
    <n v="715.55700000000002"/>
    <s v="Сплачено"/>
  </r>
  <r>
    <s v="34182067"/>
    <x v="19"/>
    <x v="32"/>
    <x v="7"/>
    <x v="12"/>
    <n v="195"/>
    <n v="243.12400000000002"/>
    <s v="Сплачено"/>
  </r>
  <r>
    <s v="34182067"/>
    <x v="19"/>
    <x v="32"/>
    <x v="7"/>
    <x v="12"/>
    <n v="24"/>
    <n v="31.036000000000001"/>
    <s v="Сплачено"/>
  </r>
  <r>
    <s v="34182067"/>
    <x v="19"/>
    <x v="32"/>
    <x v="7"/>
    <x v="12"/>
    <n v="109"/>
    <n v="1771.5630000000001"/>
    <s v="Сплачено"/>
  </r>
  <r>
    <s v="34182067"/>
    <x v="19"/>
    <x v="32"/>
    <x v="7"/>
    <x v="12"/>
    <n v="40"/>
    <n v="13.937000000000001"/>
    <s v="Сплачено"/>
  </r>
  <r>
    <s v="34182067"/>
    <x v="19"/>
    <x v="32"/>
    <x v="7"/>
    <x v="12"/>
    <n v="69"/>
    <n v="15.049000000000001"/>
    <s v="Сплачено"/>
  </r>
  <r>
    <s v="34182067"/>
    <x v="19"/>
    <x v="32"/>
    <x v="8"/>
    <x v="13"/>
    <n v="34"/>
    <n v="26.977639999999997"/>
    <s v="Сплачено"/>
  </r>
  <r>
    <s v="36412374"/>
    <x v="19"/>
    <x v="33"/>
    <x v="5"/>
    <x v="10"/>
    <n v="55"/>
    <n v="619.68600000000004"/>
    <s v="Сплачено"/>
  </r>
  <r>
    <s v="36412374"/>
    <x v="19"/>
    <x v="33"/>
    <x v="7"/>
    <x v="12"/>
    <n v="33"/>
    <n v="78.168000000000006"/>
    <s v="Сплачено"/>
  </r>
  <r>
    <s v="36412374"/>
    <x v="19"/>
    <x v="33"/>
    <x v="7"/>
    <x v="12"/>
    <n v="32"/>
    <n v="37.966000000000001"/>
    <s v="Сплачено"/>
  </r>
  <r>
    <s v="36412374"/>
    <x v="19"/>
    <x v="33"/>
    <x v="7"/>
    <x v="12"/>
    <n v="215"/>
    <n v="54.445"/>
    <s v="Сплачено"/>
  </r>
  <r>
    <s v="38848593"/>
    <x v="19"/>
    <x v="34"/>
    <x v="5"/>
    <x v="10"/>
    <n v="466"/>
    <n v="8563.8369999999995"/>
    <s v="Сплачено"/>
  </r>
  <r>
    <s v="38198746"/>
    <x v="19"/>
    <x v="35"/>
    <x v="5"/>
    <x v="10"/>
    <n v="3"/>
    <n v="77.709000000000003"/>
    <s v="Сплачено"/>
  </r>
  <r>
    <s v="38198746"/>
    <x v="19"/>
    <x v="35"/>
    <x v="3"/>
    <x v="8"/>
    <n v="1"/>
    <n v="7.05"/>
    <s v="Сплачено"/>
  </r>
  <r>
    <s v="37188260"/>
    <x v="19"/>
    <x v="36"/>
    <x v="1"/>
    <x v="1"/>
    <n v="56"/>
    <n v="3.7222399999999998"/>
    <s v="Сплачено"/>
  </r>
  <r>
    <s v="37188260"/>
    <x v="19"/>
    <x v="36"/>
    <x v="1"/>
    <x v="2"/>
    <n v="19"/>
    <n v="46.297649999999997"/>
    <s v="Сплачено"/>
  </r>
  <r>
    <s v="37188260"/>
    <x v="19"/>
    <x v="36"/>
    <x v="1"/>
    <x v="3"/>
    <n v="515"/>
    <n v="1242.22183"/>
    <s v="Сплачено"/>
  </r>
  <r>
    <s v="37188260"/>
    <x v="19"/>
    <x v="36"/>
    <x v="1"/>
    <x v="4"/>
    <n v="130"/>
    <n v="109.88851"/>
    <s v="Сплачено"/>
  </r>
  <r>
    <s v="37188260"/>
    <x v="19"/>
    <x v="36"/>
    <x v="1"/>
    <x v="6"/>
    <n v="18"/>
    <n v="314.21632999999997"/>
    <s v="Сплачено"/>
  </r>
  <r>
    <s v="37188260"/>
    <x v="19"/>
    <x v="36"/>
    <x v="4"/>
    <x v="9"/>
    <n v="8"/>
    <n v="30"/>
    <s v="Сплачено"/>
  </r>
  <r>
    <s v="31472355"/>
    <x v="19"/>
    <x v="37"/>
    <x v="5"/>
    <x v="10"/>
    <n v="73"/>
    <n v="861.28600000000006"/>
    <s v="Сплачено"/>
  </r>
  <r>
    <s v="31472355"/>
    <x v="19"/>
    <x v="37"/>
    <x v="6"/>
    <x v="1"/>
    <n v="135"/>
    <n v="29.025000000000002"/>
    <s v="Сплачено"/>
  </r>
  <r>
    <s v="31472355"/>
    <x v="19"/>
    <x v="37"/>
    <x v="6"/>
    <x v="11"/>
    <n v="47"/>
    <n v="55.789000000000001"/>
    <s v="Сплачено"/>
  </r>
  <r>
    <s v="31472355"/>
    <x v="19"/>
    <x v="37"/>
    <x v="6"/>
    <x v="2"/>
    <n v="4"/>
    <n v="2.81"/>
    <s v="Сплачено"/>
  </r>
  <r>
    <s v="16477158"/>
    <x v="19"/>
    <x v="38"/>
    <x v="5"/>
    <x v="10"/>
    <n v="25"/>
    <n v="163.565"/>
    <s v="Сплачено"/>
  </r>
  <r>
    <s v="16477158"/>
    <x v="19"/>
    <x v="38"/>
    <x v="7"/>
    <x v="12"/>
    <n v="23"/>
    <n v="68.171999999999997"/>
    <s v="Сплачено"/>
  </r>
  <r>
    <s v="16477158"/>
    <x v="19"/>
    <x v="38"/>
    <x v="7"/>
    <x v="12"/>
    <n v="24"/>
    <n v="54.429000000000002"/>
    <s v="Сплачено"/>
  </r>
  <r>
    <s v="16477158"/>
    <x v="19"/>
    <x v="38"/>
    <x v="7"/>
    <x v="12"/>
    <n v="140"/>
    <n v="448.84300000000002"/>
    <s v="Сплачено"/>
  </r>
  <r>
    <s v="16477158"/>
    <x v="19"/>
    <x v="38"/>
    <x v="7"/>
    <x v="12"/>
    <n v="21"/>
    <n v="43.176000000000002"/>
    <s v="Сплачено"/>
  </r>
  <r>
    <s v="38634477"/>
    <x v="19"/>
    <x v="39"/>
    <x v="0"/>
    <x v="0"/>
    <n v="1978"/>
    <n v="1324.4699599999999"/>
    <s v="Сплачено"/>
  </r>
  <r>
    <s v="38634477"/>
    <x v="19"/>
    <x v="39"/>
    <x v="1"/>
    <x v="3"/>
    <n v="21"/>
    <n v="162.09054"/>
    <s v="Сплачено"/>
  </r>
  <r>
    <s v="19343777"/>
    <x v="19"/>
    <x v="41"/>
    <x v="1"/>
    <x v="6"/>
    <n v="1"/>
    <n v="46.609000000000002"/>
    <s v="Сплачено"/>
  </r>
  <r>
    <s v="30988164"/>
    <x v="19"/>
    <x v="42"/>
    <x v="1"/>
    <x v="3"/>
    <n v="26"/>
    <n v="6.4740000000000002"/>
    <s v="Сплачено"/>
  </r>
  <r>
    <s v="30988164"/>
    <x v="19"/>
    <x v="42"/>
    <x v="1"/>
    <x v="4"/>
    <n v="243"/>
    <n v="1362.3859600000001"/>
    <s v="Сплачено"/>
  </r>
  <r>
    <s v="31643202"/>
    <x v="19"/>
    <x v="82"/>
    <x v="1"/>
    <x v="1"/>
    <n v="49"/>
    <n v="7.2064599999999999"/>
    <s v="Сплачено"/>
  </r>
  <r>
    <s v="31643202"/>
    <x v="19"/>
    <x v="82"/>
    <x v="1"/>
    <x v="3"/>
    <n v="11"/>
    <n v="59.714129999999997"/>
    <s v="Сплачено"/>
  </r>
  <r>
    <s v="31643202"/>
    <x v="19"/>
    <x v="82"/>
    <x v="1"/>
    <x v="6"/>
    <n v="14"/>
    <n v="345.69540999999998"/>
    <s v="Сплачено"/>
  </r>
  <r>
    <s v="19468013"/>
    <x v="19"/>
    <x v="43"/>
    <x v="1"/>
    <x v="1"/>
    <n v="106"/>
    <n v="90.87"/>
    <s v="Сплачено"/>
  </r>
  <r>
    <s v="19468013"/>
    <x v="19"/>
    <x v="43"/>
    <x v="1"/>
    <x v="2"/>
    <n v="13"/>
    <n v="53.925280000000001"/>
    <s v="Сплачено"/>
  </r>
  <r>
    <s v="19468013"/>
    <x v="19"/>
    <x v="43"/>
    <x v="1"/>
    <x v="3"/>
    <n v="145"/>
    <n v="620.63706999999999"/>
    <s v="Сплачено"/>
  </r>
  <r>
    <s v="19468013"/>
    <x v="19"/>
    <x v="43"/>
    <x v="1"/>
    <x v="5"/>
    <n v="3"/>
    <n v="94.238700000000009"/>
    <s v="Сплачено"/>
  </r>
  <r>
    <s v="19468013"/>
    <x v="19"/>
    <x v="43"/>
    <x v="1"/>
    <x v="6"/>
    <n v="99"/>
    <n v="1992.16491"/>
    <s v="Сплачено"/>
  </r>
  <r>
    <s v="19468013"/>
    <x v="19"/>
    <x v="43"/>
    <x v="4"/>
    <x v="9"/>
    <n v="18"/>
    <n v="150.24065999999999"/>
    <s v="Сплачено"/>
  </r>
  <r>
    <s v="34721089"/>
    <x v="19"/>
    <x v="64"/>
    <x v="1"/>
    <x v="1"/>
    <n v="65"/>
    <n v="40.81"/>
    <s v="Сплачено"/>
  </r>
  <r>
    <s v="34721089"/>
    <x v="19"/>
    <x v="64"/>
    <x v="1"/>
    <x v="2"/>
    <n v="1"/>
    <n v="1.25423"/>
    <s v="Сплачено"/>
  </r>
  <r>
    <s v="34721089"/>
    <x v="19"/>
    <x v="64"/>
    <x v="1"/>
    <x v="3"/>
    <n v="2"/>
    <n v="7.4939399999999994"/>
    <s v="Сплачено"/>
  </r>
  <r>
    <s v="34721089"/>
    <x v="19"/>
    <x v="64"/>
    <x v="1"/>
    <x v="6"/>
    <n v="94"/>
    <n v="2244.5558700000001"/>
    <s v="Сплачено"/>
  </r>
  <r>
    <s v="34721089"/>
    <x v="19"/>
    <x v="64"/>
    <x v="4"/>
    <x v="9"/>
    <n v="23"/>
    <n v="233.44632999999999"/>
    <s v="Сплачено"/>
  </r>
  <r>
    <s v="39069379"/>
    <x v="19"/>
    <x v="77"/>
    <x v="6"/>
    <x v="1"/>
    <n v="21"/>
    <n v="4.5150000000000006"/>
    <s v="Сплачено"/>
  </r>
  <r>
    <s v="39069379"/>
    <x v="19"/>
    <x v="77"/>
    <x v="6"/>
    <x v="11"/>
    <n v="7"/>
    <n v="8.3090000000000011"/>
    <s v="Сплачено"/>
  </r>
  <r>
    <s v="39069379"/>
    <x v="19"/>
    <x v="77"/>
    <x v="6"/>
    <x v="2"/>
    <n v="2"/>
    <n v="1.4240000000000002"/>
    <s v="Сплачено"/>
  </r>
  <r>
    <s v="32422939"/>
    <x v="19"/>
    <x v="44"/>
    <x v="1"/>
    <x v="3"/>
    <n v="9"/>
    <n v="72.056389999999993"/>
    <s v="Сплачено"/>
  </r>
  <r>
    <s v="38632663"/>
    <x v="19"/>
    <x v="58"/>
    <x v="1"/>
    <x v="4"/>
    <n v="24"/>
    <n v="135.13233"/>
    <s v="Сплачено"/>
  </r>
  <r>
    <s v="30753934"/>
    <x v="19"/>
    <x v="46"/>
    <x v="7"/>
    <x v="12"/>
    <n v="1229"/>
    <n v="476.76600000000002"/>
    <s v="Сплачено"/>
  </r>
  <r>
    <s v="32852274"/>
    <x v="19"/>
    <x v="47"/>
    <x v="1"/>
    <x v="6"/>
    <n v="1"/>
    <n v="19.32084"/>
    <s v="Сплачено"/>
  </r>
  <r>
    <s v="2481110572"/>
    <x v="19"/>
    <x v="48"/>
    <x v="7"/>
    <x v="12"/>
    <n v="26"/>
    <n v="4.125"/>
    <s v="Сплачено"/>
  </r>
  <r>
    <s v="31955219"/>
    <x v="19"/>
    <x v="49"/>
    <x v="7"/>
    <x v="12"/>
    <n v="42"/>
    <n v="346.62600000000003"/>
    <s v="Сплачено"/>
  </r>
  <r>
    <s v="03187743"/>
    <x v="19"/>
    <x v="50"/>
    <x v="0"/>
    <x v="0"/>
    <n v="14190"/>
    <n v="12361.922570000001"/>
    <s v="Сплачено"/>
  </r>
  <r>
    <s v="03187743"/>
    <x v="19"/>
    <x v="50"/>
    <x v="7"/>
    <x v="12"/>
    <n v="316"/>
    <n v="436.351"/>
    <s v="Сплачено"/>
  </r>
  <r>
    <s v="03187743"/>
    <x v="19"/>
    <x v="50"/>
    <x v="7"/>
    <x v="12"/>
    <n v="35"/>
    <n v="79.94"/>
    <s v="Сплачено"/>
  </r>
  <r>
    <s v="03187743"/>
    <x v="19"/>
    <x v="50"/>
    <x v="7"/>
    <x v="12"/>
    <n v="170"/>
    <n v="308.154"/>
    <s v="Сплачено"/>
  </r>
  <r>
    <s v="03187743"/>
    <x v="19"/>
    <x v="50"/>
    <x v="1"/>
    <x v="1"/>
    <n v="1481"/>
    <n v="190.21735000000001"/>
    <s v="Сплачено"/>
  </r>
  <r>
    <s v="03187743"/>
    <x v="19"/>
    <x v="50"/>
    <x v="1"/>
    <x v="2"/>
    <n v="15"/>
    <n v="20.484479999999998"/>
    <s v="Сплачено"/>
  </r>
  <r>
    <s v="03187743"/>
    <x v="19"/>
    <x v="50"/>
    <x v="1"/>
    <x v="3"/>
    <n v="2985"/>
    <n v="2843.7577200000001"/>
    <s v="Сплачено"/>
  </r>
  <r>
    <s v="03187743"/>
    <x v="19"/>
    <x v="50"/>
    <x v="1"/>
    <x v="4"/>
    <n v="1663"/>
    <n v="1216.1727699999999"/>
    <s v="Сплачено"/>
  </r>
  <r>
    <s v="03187743"/>
    <x v="19"/>
    <x v="50"/>
    <x v="1"/>
    <x v="5"/>
    <n v="17"/>
    <n v="160.81838999999999"/>
    <s v="Сплачено"/>
  </r>
  <r>
    <s v="03187743"/>
    <x v="19"/>
    <x v="50"/>
    <x v="1"/>
    <x v="6"/>
    <n v="292"/>
    <n v="4177.4999100000005"/>
    <s v="Сплачено"/>
  </r>
  <r>
    <s v="03187743"/>
    <x v="19"/>
    <x v="50"/>
    <x v="2"/>
    <x v="7"/>
    <n v="50"/>
    <n v="9.6664199999999987"/>
    <s v="Сплачено"/>
  </r>
  <r>
    <s v="03187743"/>
    <x v="19"/>
    <x v="50"/>
    <x v="3"/>
    <x v="8"/>
    <n v="27"/>
    <n v="239.33700000000002"/>
    <s v="Сплачено"/>
  </r>
  <r>
    <s v="03187743"/>
    <x v="19"/>
    <x v="50"/>
    <x v="4"/>
    <x v="9"/>
    <n v="61"/>
    <n v="158.37358"/>
    <s v="Сплачено"/>
  </r>
  <r>
    <s v="14081462"/>
    <x v="19"/>
    <x v="51"/>
    <x v="1"/>
    <x v="1"/>
    <n v="248"/>
    <n v="385.55932000000001"/>
    <s v="Сплачено"/>
  </r>
  <r>
    <s v="14081462"/>
    <x v="19"/>
    <x v="51"/>
    <x v="1"/>
    <x v="2"/>
    <n v="14"/>
    <n v="36.34498"/>
    <s v="Сплачено"/>
  </r>
  <r>
    <s v="14081462"/>
    <x v="19"/>
    <x v="51"/>
    <x v="1"/>
    <x v="3"/>
    <n v="214"/>
    <n v="821.59523000000002"/>
    <s v="Сплачено"/>
  </r>
  <r>
    <s v="14081462"/>
    <x v="19"/>
    <x v="51"/>
    <x v="1"/>
    <x v="4"/>
    <n v="1"/>
    <n v="3.0952799999999998"/>
    <s v="Сплачено"/>
  </r>
  <r>
    <s v="14081462"/>
    <x v="19"/>
    <x v="51"/>
    <x v="1"/>
    <x v="5"/>
    <n v="9"/>
    <n v="186.78233"/>
    <s v="Сплачено"/>
  </r>
  <r>
    <s v="14081462"/>
    <x v="19"/>
    <x v="51"/>
    <x v="1"/>
    <x v="6"/>
    <n v="169"/>
    <n v="2941.6668399999999"/>
    <s v="Сплачено"/>
  </r>
  <r>
    <s v="14081462"/>
    <x v="19"/>
    <x v="51"/>
    <x v="4"/>
    <x v="9"/>
    <n v="61"/>
    <n v="319.40983"/>
    <s v="Сплачено"/>
  </r>
  <r>
    <s v="23655123"/>
    <x v="19"/>
    <x v="52"/>
    <x v="0"/>
    <x v="0"/>
    <n v="4"/>
    <n v="3.3142199999999997"/>
    <s v="Сплачено"/>
  </r>
  <r>
    <s v="23655123"/>
    <x v="19"/>
    <x v="52"/>
    <x v="1"/>
    <x v="1"/>
    <n v="1"/>
    <n v="0.29430000000000001"/>
    <s v="Сплачено"/>
  </r>
  <r>
    <s v="23655123"/>
    <x v="19"/>
    <x v="52"/>
    <x v="1"/>
    <x v="4"/>
    <n v="1"/>
    <n v="0.40975"/>
    <s v="Сплачено"/>
  </r>
  <r>
    <s v="23655123"/>
    <x v="19"/>
    <x v="52"/>
    <x v="1"/>
    <x v="6"/>
    <n v="1"/>
    <n v="23.872409999999999"/>
    <s v="Сплачено"/>
  </r>
  <r>
    <s v="1416912"/>
    <x v="19"/>
    <x v="53"/>
    <x v="5"/>
    <x v="10"/>
    <n v="14"/>
    <n v="105.82100000000001"/>
    <s v="Сплачено"/>
  </r>
  <r>
    <s v="30210100"/>
    <x v="19"/>
    <x v="54"/>
    <x v="0"/>
    <x v="0"/>
    <n v="72"/>
    <n v="75.821899999999999"/>
    <s v="Сплачено"/>
  </r>
  <r>
    <s v="30210100"/>
    <x v="19"/>
    <x v="54"/>
    <x v="1"/>
    <x v="2"/>
    <n v="1"/>
    <n v="2.8069999999999999"/>
    <s v="Сплачено"/>
  </r>
  <r>
    <s v="30210100"/>
    <x v="19"/>
    <x v="54"/>
    <x v="1"/>
    <x v="3"/>
    <n v="1"/>
    <n v="2.4510000000000001"/>
    <s v="Сплачено"/>
  </r>
  <r>
    <s v="34705622"/>
    <x v="19"/>
    <x v="67"/>
    <x v="1"/>
    <x v="4"/>
    <n v="1"/>
    <n v="5.6692499999999999"/>
    <s v="Сплачено"/>
  </r>
  <r>
    <s v="022440081"/>
    <x v="20"/>
    <x v="68"/>
    <x v="1"/>
    <x v="2"/>
    <n v="2"/>
    <n v="2.8677699999999997"/>
    <s v="Сплачено"/>
  </r>
  <r>
    <s v="022440081"/>
    <x v="20"/>
    <x v="68"/>
    <x v="1"/>
    <x v="3"/>
    <n v="16"/>
    <n v="24.321279999999998"/>
    <s v="Сплачено"/>
  </r>
  <r>
    <s v="03187660"/>
    <x v="20"/>
    <x v="60"/>
    <x v="1"/>
    <x v="6"/>
    <n v="1"/>
    <n v="11.709679999999999"/>
    <s v="Сплачено"/>
  </r>
  <r>
    <s v="03187660"/>
    <x v="20"/>
    <x v="60"/>
    <x v="0"/>
    <x v="0"/>
    <n v="4"/>
    <n v="2.7758599999999998"/>
    <s v="Сплачено"/>
  </r>
  <r>
    <s v="24704102"/>
    <x v="20"/>
    <x v="1"/>
    <x v="0"/>
    <x v="0"/>
    <n v="4"/>
    <n v="2.8774799999999998"/>
    <s v="Сплачено"/>
  </r>
  <r>
    <s v="24704102"/>
    <x v="20"/>
    <x v="1"/>
    <x v="1"/>
    <x v="3"/>
    <n v="4"/>
    <n v="0.73073999999999995"/>
    <s v="Сплачено"/>
  </r>
  <r>
    <s v="24704102"/>
    <x v="20"/>
    <x v="1"/>
    <x v="4"/>
    <x v="9"/>
    <n v="1"/>
    <n v="11.842169999999999"/>
    <s v="Сплачено"/>
  </r>
  <r>
    <s v="03187691"/>
    <x v="20"/>
    <x v="2"/>
    <x v="0"/>
    <x v="0"/>
    <n v="38"/>
    <n v="42.4422"/>
    <s v="Сплачено"/>
  </r>
  <r>
    <s v="03187691"/>
    <x v="20"/>
    <x v="2"/>
    <x v="1"/>
    <x v="1"/>
    <n v="9"/>
    <n v="0.56889000000000001"/>
    <s v="Сплачено"/>
  </r>
  <r>
    <s v="03187691"/>
    <x v="20"/>
    <x v="2"/>
    <x v="1"/>
    <x v="3"/>
    <n v="3"/>
    <n v="5.4733799999999997"/>
    <s v="Сплачено"/>
  </r>
  <r>
    <s v="03187691"/>
    <x v="20"/>
    <x v="2"/>
    <x v="1"/>
    <x v="6"/>
    <n v="3"/>
    <n v="168.75772000000001"/>
    <s v="Сплачено"/>
  </r>
  <r>
    <s v="03187691"/>
    <x v="20"/>
    <x v="2"/>
    <x v="4"/>
    <x v="9"/>
    <n v="1"/>
    <n v="12.02497"/>
    <s v="Сплачено"/>
  </r>
  <r>
    <s v="03187714"/>
    <x v="20"/>
    <x v="3"/>
    <x v="0"/>
    <x v="0"/>
    <n v="16"/>
    <n v="13.426509999999999"/>
    <s v="Сплачено"/>
  </r>
  <r>
    <s v="03187714"/>
    <x v="20"/>
    <x v="3"/>
    <x v="5"/>
    <x v="10"/>
    <n v="44"/>
    <n v="419.22480999999999"/>
    <s v="Сплачено"/>
  </r>
  <r>
    <s v="03187714"/>
    <x v="20"/>
    <x v="3"/>
    <x v="1"/>
    <x v="1"/>
    <n v="4"/>
    <n v="1.4126399999999999"/>
    <s v="Сплачено"/>
  </r>
  <r>
    <s v="03187714"/>
    <x v="20"/>
    <x v="3"/>
    <x v="1"/>
    <x v="4"/>
    <n v="1"/>
    <n v="0.90300000000000002"/>
    <s v="Сплачено"/>
  </r>
  <r>
    <s v="03187714"/>
    <x v="20"/>
    <x v="3"/>
    <x v="1"/>
    <x v="6"/>
    <n v="4"/>
    <n v="197.65600999999998"/>
    <s v="Сплачено"/>
  </r>
  <r>
    <s v="03187714"/>
    <x v="20"/>
    <x v="3"/>
    <x v="1"/>
    <x v="6"/>
    <n v="2"/>
    <n v="49.37276"/>
    <s v="Сплачено"/>
  </r>
  <r>
    <s v="03187714"/>
    <x v="20"/>
    <x v="3"/>
    <x v="0"/>
    <x v="0"/>
    <n v="4"/>
    <n v="3.4133199999999997"/>
    <s v="Сплачено"/>
  </r>
  <r>
    <s v="24793175"/>
    <x v="20"/>
    <x v="4"/>
    <x v="0"/>
    <x v="0"/>
    <n v="22"/>
    <n v="14.715800000000002"/>
    <s v="Сплачено"/>
  </r>
  <r>
    <s v="24793175"/>
    <x v="20"/>
    <x v="4"/>
    <x v="1"/>
    <x v="1"/>
    <n v="42"/>
    <n v="2.6838599999999997"/>
    <s v="Сплачено"/>
  </r>
  <r>
    <s v="24793175"/>
    <x v="20"/>
    <x v="4"/>
    <x v="1"/>
    <x v="3"/>
    <n v="1"/>
    <n v="1.18781"/>
    <s v="Сплачено"/>
  </r>
  <r>
    <s v="24793175"/>
    <x v="20"/>
    <x v="4"/>
    <x v="1"/>
    <x v="4"/>
    <n v="2"/>
    <n v="0.83496999999999999"/>
    <s v="Сплачено"/>
  </r>
  <r>
    <s v="24793175"/>
    <x v="20"/>
    <x v="4"/>
    <x v="1"/>
    <x v="6"/>
    <n v="10"/>
    <n v="322.69905"/>
    <s v="Сплачено"/>
  </r>
  <r>
    <s v="24793175"/>
    <x v="20"/>
    <x v="4"/>
    <x v="3"/>
    <x v="8"/>
    <n v="2"/>
    <n v="26.338889999999999"/>
    <s v="Сплачено"/>
  </r>
  <r>
    <s v="24793175"/>
    <x v="20"/>
    <x v="4"/>
    <x v="4"/>
    <x v="9"/>
    <n v="3"/>
    <n v="17.801379999999998"/>
    <s v="Сплачено"/>
  </r>
  <r>
    <s v="13847258"/>
    <x v="20"/>
    <x v="79"/>
    <x v="3"/>
    <x v="8"/>
    <n v="3"/>
    <n v="68.139659999999992"/>
    <s v="Сплачено"/>
  </r>
  <r>
    <s v="03187720"/>
    <x v="20"/>
    <x v="5"/>
    <x v="0"/>
    <x v="0"/>
    <n v="61"/>
    <n v="50.280949999999997"/>
    <s v="Сплачено"/>
  </r>
  <r>
    <s v="03187720"/>
    <x v="20"/>
    <x v="5"/>
    <x v="1"/>
    <x v="1"/>
    <n v="60"/>
    <n v="3.4010400000000001"/>
    <s v="Сплачено"/>
  </r>
  <r>
    <s v="03187720"/>
    <x v="20"/>
    <x v="5"/>
    <x v="1"/>
    <x v="4"/>
    <n v="2"/>
    <n v="1.66435"/>
    <s v="Сплачено"/>
  </r>
  <r>
    <s v="03187720"/>
    <x v="20"/>
    <x v="5"/>
    <x v="1"/>
    <x v="6"/>
    <n v="12"/>
    <n v="340.05124000000001"/>
    <s v="Сплачено"/>
  </r>
  <r>
    <s v="03187720"/>
    <x v="20"/>
    <x v="5"/>
    <x v="4"/>
    <x v="9"/>
    <n v="1"/>
    <n v="5.8283699999999996"/>
    <s v="Сплачено"/>
  </r>
  <r>
    <s v="03187720"/>
    <x v="20"/>
    <x v="5"/>
    <x v="0"/>
    <x v="0"/>
    <n v="1644"/>
    <n v="1565.3309199999999"/>
    <s v="Сплачено"/>
  </r>
  <r>
    <s v="03187720"/>
    <x v="20"/>
    <x v="5"/>
    <x v="1"/>
    <x v="1"/>
    <n v="361"/>
    <n v="20.564979999999998"/>
    <s v="Сплачено"/>
  </r>
  <r>
    <s v="03187720"/>
    <x v="20"/>
    <x v="5"/>
    <x v="1"/>
    <x v="2"/>
    <n v="1"/>
    <n v="0.93646999999999991"/>
    <s v="Сплачено"/>
  </r>
  <r>
    <s v="03187720"/>
    <x v="20"/>
    <x v="5"/>
    <x v="1"/>
    <x v="3"/>
    <n v="277"/>
    <n v="189.03620000000001"/>
    <s v="Сплачено"/>
  </r>
  <r>
    <s v="03187720"/>
    <x v="20"/>
    <x v="5"/>
    <x v="1"/>
    <x v="4"/>
    <n v="129"/>
    <n v="96.963929999999991"/>
    <s v="Сплачено"/>
  </r>
  <r>
    <s v="03187720"/>
    <x v="20"/>
    <x v="5"/>
    <x v="1"/>
    <x v="5"/>
    <n v="2"/>
    <n v="15.19661"/>
    <s v="Сплачено"/>
  </r>
  <r>
    <s v="03187720"/>
    <x v="20"/>
    <x v="5"/>
    <x v="1"/>
    <x v="6"/>
    <n v="45"/>
    <n v="790.21352999999999"/>
    <s v="Сплачено"/>
  </r>
  <r>
    <s v="03187720"/>
    <x v="20"/>
    <x v="5"/>
    <x v="4"/>
    <x v="9"/>
    <n v="2"/>
    <n v="6.7844899999999999"/>
    <s v="Сплачено"/>
  </r>
  <r>
    <s v="30382727"/>
    <x v="20"/>
    <x v="6"/>
    <x v="6"/>
    <x v="1"/>
    <n v="3138"/>
    <n v="674.67"/>
    <s v="Сплачено"/>
  </r>
  <r>
    <s v="30382727"/>
    <x v="20"/>
    <x v="6"/>
    <x v="6"/>
    <x v="11"/>
    <n v="1073"/>
    <n v="1273.6510000000001"/>
    <s v="Сплачено"/>
  </r>
  <r>
    <s v="30382727"/>
    <x v="20"/>
    <x v="6"/>
    <x v="6"/>
    <x v="2"/>
    <n v="536"/>
    <n v="381.63200000000001"/>
    <s v="Сплачено"/>
  </r>
  <r>
    <s v="35295257"/>
    <x v="20"/>
    <x v="7"/>
    <x v="7"/>
    <x v="12"/>
    <n v="23"/>
    <n v="132.68600000000001"/>
    <s v="Сплачено"/>
  </r>
  <r>
    <s v="32764377"/>
    <x v="20"/>
    <x v="8"/>
    <x v="0"/>
    <x v="0"/>
    <n v="20"/>
    <n v="21.380779999999998"/>
    <s v="Сплачено"/>
  </r>
  <r>
    <s v="35893072"/>
    <x v="20"/>
    <x v="9"/>
    <x v="7"/>
    <x v="12"/>
    <n v="2"/>
    <n v="18.036000000000001"/>
    <s v="Сплачено"/>
  </r>
  <r>
    <s v="35893072"/>
    <x v="20"/>
    <x v="9"/>
    <x v="1"/>
    <x v="3"/>
    <n v="11"/>
    <n v="144.148"/>
    <s v="Сплачено"/>
  </r>
  <r>
    <s v="33202364"/>
    <x v="20"/>
    <x v="10"/>
    <x v="0"/>
    <x v="0"/>
    <n v="12"/>
    <n v="15.364000000000001"/>
    <s v="Сплачено"/>
  </r>
  <r>
    <s v="33202364"/>
    <x v="20"/>
    <x v="10"/>
    <x v="1"/>
    <x v="3"/>
    <n v="6"/>
    <n v="33.602000000000004"/>
    <s v="Сплачено"/>
  </r>
  <r>
    <s v="31861445"/>
    <x v="20"/>
    <x v="11"/>
    <x v="7"/>
    <x v="12"/>
    <n v="33"/>
    <n v="9.8170000000000002"/>
    <s v="Сплачено"/>
  </r>
  <r>
    <s v="19026166"/>
    <x v="20"/>
    <x v="12"/>
    <x v="7"/>
    <x v="12"/>
    <n v="5"/>
    <n v="38.495000000000005"/>
    <s v="Сплачено"/>
  </r>
  <r>
    <s v="19127186"/>
    <x v="20"/>
    <x v="13"/>
    <x v="1"/>
    <x v="3"/>
    <n v="6"/>
    <n v="22.251139999999999"/>
    <s v="Сплачено"/>
  </r>
  <r>
    <s v="33495966"/>
    <x v="20"/>
    <x v="15"/>
    <x v="1"/>
    <x v="3"/>
    <n v="4"/>
    <n v="24.633000000000003"/>
    <s v="Сплачено"/>
  </r>
  <r>
    <s v="33133773"/>
    <x v="20"/>
    <x v="16"/>
    <x v="0"/>
    <x v="0"/>
    <n v="20"/>
    <n v="20.141000000000002"/>
    <s v="Сплачено"/>
  </r>
  <r>
    <s v="14053655"/>
    <x v="20"/>
    <x v="18"/>
    <x v="0"/>
    <x v="0"/>
    <n v="662"/>
    <n v="694.96136000000001"/>
    <s v="Сплачено"/>
  </r>
  <r>
    <s v="14053655"/>
    <x v="20"/>
    <x v="18"/>
    <x v="5"/>
    <x v="10"/>
    <n v="102"/>
    <n v="1136.18"/>
    <s v="Сплачено"/>
  </r>
  <r>
    <s v="14053655"/>
    <x v="20"/>
    <x v="18"/>
    <x v="1"/>
    <x v="1"/>
    <n v="66"/>
    <n v="33.061199999999999"/>
    <s v="Сплачено"/>
  </r>
  <r>
    <s v="14053655"/>
    <x v="20"/>
    <x v="18"/>
    <x v="1"/>
    <x v="3"/>
    <n v="13"/>
    <n v="45.815809999999999"/>
    <s v="Сплачено"/>
  </r>
  <r>
    <s v="14053655"/>
    <x v="20"/>
    <x v="18"/>
    <x v="1"/>
    <x v="4"/>
    <n v="3"/>
    <n v="2.0560100000000001"/>
    <s v="Сплачено"/>
  </r>
  <r>
    <s v="14053655"/>
    <x v="20"/>
    <x v="18"/>
    <x v="1"/>
    <x v="6"/>
    <n v="79"/>
    <n v="2470.9425700000002"/>
    <s v="Сплачено"/>
  </r>
  <r>
    <s v="32236225"/>
    <x v="20"/>
    <x v="19"/>
    <x v="1"/>
    <x v="3"/>
    <n v="17"/>
    <n v="63.819800000000001"/>
    <s v="Сплачено"/>
  </r>
  <r>
    <s v="32236225"/>
    <x v="20"/>
    <x v="19"/>
    <x v="1"/>
    <x v="4"/>
    <n v="2"/>
    <n v="1.7780899999999999"/>
    <s v="Сплачено"/>
  </r>
  <r>
    <s v="22860631"/>
    <x v="20"/>
    <x v="20"/>
    <x v="5"/>
    <x v="10"/>
    <n v="12"/>
    <n v="296.20699999999999"/>
    <s v="Сплачено"/>
  </r>
  <r>
    <s v="22860631"/>
    <x v="20"/>
    <x v="20"/>
    <x v="7"/>
    <x v="12"/>
    <n v="18"/>
    <n v="56.618000000000002"/>
    <s v="Сплачено"/>
  </r>
  <r>
    <s v="33206212"/>
    <x v="20"/>
    <x v="21"/>
    <x v="0"/>
    <x v="0"/>
    <n v="10"/>
    <n v="6.3446299999999995"/>
    <s v="Сплачено"/>
  </r>
  <r>
    <s v="33206212"/>
    <x v="20"/>
    <x v="21"/>
    <x v="1"/>
    <x v="3"/>
    <n v="6"/>
    <n v="43.503949999999996"/>
    <s v="Сплачено"/>
  </r>
  <r>
    <s v="33206212"/>
    <x v="20"/>
    <x v="21"/>
    <x v="1"/>
    <x v="4"/>
    <n v="7"/>
    <n v="39.26596"/>
    <s v="Сплачено"/>
  </r>
  <r>
    <s v="22721757"/>
    <x v="20"/>
    <x v="24"/>
    <x v="7"/>
    <x v="12"/>
    <n v="5"/>
    <n v="2.85"/>
    <s v="Сплачено"/>
  </r>
  <r>
    <s v="38735577"/>
    <x v="20"/>
    <x v="25"/>
    <x v="1"/>
    <x v="1"/>
    <n v="6"/>
    <n v="0.30752999999999997"/>
    <s v="Сплачено"/>
  </r>
  <r>
    <s v="38735577"/>
    <x v="20"/>
    <x v="25"/>
    <x v="1"/>
    <x v="6"/>
    <n v="1"/>
    <n v="128.23265000000001"/>
    <s v="Сплачено"/>
  </r>
  <r>
    <s v="32250962"/>
    <x v="20"/>
    <x v="27"/>
    <x v="5"/>
    <x v="10"/>
    <n v="28"/>
    <n v="303.755"/>
    <s v="Сплачено"/>
  </r>
  <r>
    <s v="32250962"/>
    <x v="20"/>
    <x v="27"/>
    <x v="7"/>
    <x v="12"/>
    <n v="202"/>
    <n v="388.274"/>
    <s v="Сплачено"/>
  </r>
  <r>
    <s v="32250962"/>
    <x v="20"/>
    <x v="27"/>
    <x v="7"/>
    <x v="12"/>
    <n v="47"/>
    <n v="72.39800000000001"/>
    <s v="Сплачено"/>
  </r>
  <r>
    <s v="32250962"/>
    <x v="20"/>
    <x v="27"/>
    <x v="7"/>
    <x v="12"/>
    <n v="221"/>
    <n v="63.427"/>
    <s v="Сплачено"/>
  </r>
  <r>
    <s v="30724966"/>
    <x v="20"/>
    <x v="28"/>
    <x v="5"/>
    <x v="10"/>
    <n v="1"/>
    <n v="8.1550000000000011"/>
    <s v="Сплачено"/>
  </r>
  <r>
    <s v="39165512"/>
    <x v="20"/>
    <x v="29"/>
    <x v="1"/>
    <x v="4"/>
    <n v="23"/>
    <n v="132.06218999999999"/>
    <s v="Сплачено"/>
  </r>
  <r>
    <s v="31317122"/>
    <x v="20"/>
    <x v="30"/>
    <x v="7"/>
    <x v="12"/>
    <n v="15"/>
    <n v="374.84000000000003"/>
    <s v="Сплачено"/>
  </r>
  <r>
    <s v="31317122"/>
    <x v="20"/>
    <x v="30"/>
    <x v="7"/>
    <x v="12"/>
    <n v="39"/>
    <n v="74.183000000000007"/>
    <s v="Сплачено"/>
  </r>
  <r>
    <s v="31317122"/>
    <x v="20"/>
    <x v="30"/>
    <x v="7"/>
    <x v="12"/>
    <n v="2"/>
    <n v="1.33"/>
    <s v="Сплачено"/>
  </r>
  <r>
    <s v="31317122"/>
    <x v="20"/>
    <x v="30"/>
    <x v="7"/>
    <x v="12"/>
    <n v="2"/>
    <n v="2.2890000000000001"/>
    <s v="Сплачено"/>
  </r>
  <r>
    <s v="31317122"/>
    <x v="20"/>
    <x v="30"/>
    <x v="7"/>
    <x v="12"/>
    <n v="14"/>
    <n v="6.359"/>
    <s v="Сплачено"/>
  </r>
  <r>
    <s v="31317122"/>
    <x v="20"/>
    <x v="30"/>
    <x v="7"/>
    <x v="12"/>
    <n v="35"/>
    <n v="13.030000000000001"/>
    <s v="Сплачено"/>
  </r>
  <r>
    <s v="39402877"/>
    <x v="20"/>
    <x v="80"/>
    <x v="1"/>
    <x v="4"/>
    <n v="1"/>
    <n v="4.5262799999999999"/>
    <s v="Сплачено"/>
  </r>
  <r>
    <s v="32408558"/>
    <x v="20"/>
    <x v="31"/>
    <x v="5"/>
    <x v="10"/>
    <n v="82"/>
    <n v="942.28100000000006"/>
    <s v="Сплачено"/>
  </r>
  <r>
    <s v="32408558"/>
    <x v="20"/>
    <x v="31"/>
    <x v="7"/>
    <x v="12"/>
    <n v="9"/>
    <n v="8.5440000000000005"/>
    <s v="Сплачено"/>
  </r>
  <r>
    <s v="32408558"/>
    <x v="20"/>
    <x v="31"/>
    <x v="7"/>
    <x v="12"/>
    <n v="2"/>
    <n v="18.036000000000001"/>
    <s v="Сплачено"/>
  </r>
  <r>
    <s v="38878303"/>
    <x v="20"/>
    <x v="63"/>
    <x v="1"/>
    <x v="6"/>
    <n v="2"/>
    <n v="37.363109999999999"/>
    <s v="Сплачено"/>
  </r>
  <r>
    <s v="34182067"/>
    <x v="20"/>
    <x v="32"/>
    <x v="5"/>
    <x v="10"/>
    <n v="20"/>
    <n v="288.762"/>
    <s v="Сплачено"/>
  </r>
  <r>
    <s v="34182067"/>
    <x v="20"/>
    <x v="32"/>
    <x v="7"/>
    <x v="12"/>
    <n v="102"/>
    <n v="136.16200000000001"/>
    <s v="Сплачено"/>
  </r>
  <r>
    <s v="34182067"/>
    <x v="20"/>
    <x v="32"/>
    <x v="7"/>
    <x v="12"/>
    <n v="10"/>
    <n v="11.636000000000001"/>
    <s v="Сплачено"/>
  </r>
  <r>
    <s v="34182067"/>
    <x v="20"/>
    <x v="32"/>
    <x v="7"/>
    <x v="12"/>
    <n v="88"/>
    <n v="1344.03"/>
    <s v="Сплачено"/>
  </r>
  <r>
    <s v="34182067"/>
    <x v="20"/>
    <x v="32"/>
    <x v="7"/>
    <x v="12"/>
    <n v="31"/>
    <n v="9.548"/>
    <s v="Сплачено"/>
  </r>
  <r>
    <s v="34182067"/>
    <x v="20"/>
    <x v="32"/>
    <x v="7"/>
    <x v="12"/>
    <n v="53"/>
    <n v="11.551"/>
    <s v="Сплачено"/>
  </r>
  <r>
    <s v="34182067"/>
    <x v="20"/>
    <x v="32"/>
    <x v="8"/>
    <x v="13"/>
    <n v="36"/>
    <n v="28.56456"/>
    <s v="Сплачено"/>
  </r>
  <r>
    <s v="36412374"/>
    <x v="20"/>
    <x v="33"/>
    <x v="5"/>
    <x v="10"/>
    <n v="5"/>
    <n v="44.761000000000003"/>
    <s v="Сплачено"/>
  </r>
  <r>
    <s v="36412374"/>
    <x v="20"/>
    <x v="33"/>
    <x v="7"/>
    <x v="12"/>
    <n v="7"/>
    <n v="11.842000000000001"/>
    <s v="Сплачено"/>
  </r>
  <r>
    <s v="36412374"/>
    <x v="20"/>
    <x v="33"/>
    <x v="7"/>
    <x v="12"/>
    <n v="6"/>
    <n v="7.2880000000000003"/>
    <s v="Сплачено"/>
  </r>
  <r>
    <s v="36412374"/>
    <x v="20"/>
    <x v="33"/>
    <x v="7"/>
    <x v="12"/>
    <n v="59"/>
    <n v="15.128"/>
    <s v="Сплачено"/>
  </r>
  <r>
    <s v="38848593"/>
    <x v="20"/>
    <x v="34"/>
    <x v="5"/>
    <x v="10"/>
    <n v="116"/>
    <n v="1664.875"/>
    <s v="Сплачено"/>
  </r>
  <r>
    <s v="37188260"/>
    <x v="20"/>
    <x v="36"/>
    <x v="1"/>
    <x v="2"/>
    <n v="3"/>
    <n v="8.8488100000000003"/>
    <s v="Сплачено"/>
  </r>
  <r>
    <s v="37188260"/>
    <x v="20"/>
    <x v="36"/>
    <x v="1"/>
    <x v="3"/>
    <n v="6"/>
    <n v="22.83183"/>
    <s v="Сплачено"/>
  </r>
  <r>
    <s v="37188260"/>
    <x v="20"/>
    <x v="36"/>
    <x v="1"/>
    <x v="4"/>
    <n v="1"/>
    <n v="0.90261999999999998"/>
    <s v="Сплачено"/>
  </r>
  <r>
    <s v="31472355"/>
    <x v="20"/>
    <x v="37"/>
    <x v="5"/>
    <x v="10"/>
    <n v="158"/>
    <n v="1864.66"/>
    <s v="Сплачено"/>
  </r>
  <r>
    <s v="31472355"/>
    <x v="20"/>
    <x v="37"/>
    <x v="6"/>
    <x v="1"/>
    <n v="3"/>
    <n v="0.64500000000000002"/>
    <s v="Сплачено"/>
  </r>
  <r>
    <s v="31472355"/>
    <x v="20"/>
    <x v="37"/>
    <x v="6"/>
    <x v="11"/>
    <n v="1"/>
    <n v="1.1870000000000001"/>
    <s v="Сплачено"/>
  </r>
  <r>
    <s v="31472355"/>
    <x v="20"/>
    <x v="37"/>
    <x v="6"/>
    <x v="2"/>
    <n v="1"/>
    <n v="0.71200000000000008"/>
    <s v="Сплачено"/>
  </r>
  <r>
    <s v="16477158"/>
    <x v="20"/>
    <x v="38"/>
    <x v="5"/>
    <x v="10"/>
    <n v="15"/>
    <n v="98.11"/>
    <s v="Сплачено"/>
  </r>
  <r>
    <s v="16477158"/>
    <x v="20"/>
    <x v="38"/>
    <x v="7"/>
    <x v="12"/>
    <n v="19"/>
    <n v="56.316000000000003"/>
    <s v="Сплачено"/>
  </r>
  <r>
    <s v="16477158"/>
    <x v="20"/>
    <x v="38"/>
    <x v="7"/>
    <x v="12"/>
    <n v="23"/>
    <n v="61.682000000000002"/>
    <s v="Сплачено"/>
  </r>
  <r>
    <s v="16477158"/>
    <x v="20"/>
    <x v="38"/>
    <x v="7"/>
    <x v="12"/>
    <n v="106"/>
    <n v="373.62800000000004"/>
    <s v="Сплачено"/>
  </r>
  <r>
    <s v="16477158"/>
    <x v="20"/>
    <x v="38"/>
    <x v="7"/>
    <x v="12"/>
    <n v="13"/>
    <n v="26.728000000000002"/>
    <s v="Сплачено"/>
  </r>
  <r>
    <s v="38634477"/>
    <x v="20"/>
    <x v="39"/>
    <x v="0"/>
    <x v="0"/>
    <n v="90"/>
    <n v="59.975229999999996"/>
    <s v="Сплачено"/>
  </r>
  <r>
    <s v="38634477"/>
    <x v="20"/>
    <x v="39"/>
    <x v="1"/>
    <x v="3"/>
    <n v="1"/>
    <n v="12.30739"/>
    <s v="Сплачено"/>
  </r>
  <r>
    <s v="19343777"/>
    <x v="20"/>
    <x v="41"/>
    <x v="4"/>
    <x v="9"/>
    <n v="1"/>
    <n v="0.55267999999999995"/>
    <s v="Сплачено"/>
  </r>
  <r>
    <s v="30988164"/>
    <x v="20"/>
    <x v="42"/>
    <x v="1"/>
    <x v="4"/>
    <n v="3"/>
    <n v="17.17765"/>
    <s v="Сплачено"/>
  </r>
  <r>
    <s v="19468013"/>
    <x v="20"/>
    <x v="43"/>
    <x v="1"/>
    <x v="1"/>
    <n v="7"/>
    <n v="10.950000000000001"/>
    <s v="Сплачено"/>
  </r>
  <r>
    <s v="19468013"/>
    <x v="20"/>
    <x v="43"/>
    <x v="1"/>
    <x v="2"/>
    <n v="4"/>
    <n v="14.140600000000001"/>
    <s v="Сплачено"/>
  </r>
  <r>
    <s v="19468013"/>
    <x v="20"/>
    <x v="43"/>
    <x v="1"/>
    <x v="3"/>
    <n v="17"/>
    <n v="85.34205"/>
    <s v="Сплачено"/>
  </r>
  <r>
    <s v="19468013"/>
    <x v="20"/>
    <x v="43"/>
    <x v="1"/>
    <x v="6"/>
    <n v="4"/>
    <n v="49.290679999999995"/>
    <s v="Сплачено"/>
  </r>
  <r>
    <s v="19468013"/>
    <x v="20"/>
    <x v="43"/>
    <x v="4"/>
    <x v="9"/>
    <n v="2"/>
    <n v="16.671789999999998"/>
    <s v="Сплачено"/>
  </r>
  <r>
    <s v="34721089"/>
    <x v="20"/>
    <x v="64"/>
    <x v="1"/>
    <x v="1"/>
    <n v="1"/>
    <n v="0.34800000000000003"/>
    <s v="Сплачено"/>
  </r>
  <r>
    <s v="34721089"/>
    <x v="20"/>
    <x v="64"/>
    <x v="1"/>
    <x v="6"/>
    <n v="1"/>
    <n v="38.727699999999999"/>
    <s v="Сплачено"/>
  </r>
  <r>
    <s v="32422939"/>
    <x v="20"/>
    <x v="44"/>
    <x v="1"/>
    <x v="3"/>
    <n v="21"/>
    <n v="205.76692"/>
    <s v="Сплачено"/>
  </r>
  <r>
    <s v="31663234"/>
    <x v="20"/>
    <x v="45"/>
    <x v="1"/>
    <x v="6"/>
    <n v="2"/>
    <n v="30.139379999999999"/>
    <s v="Сплачено"/>
  </r>
  <r>
    <s v="38632663"/>
    <x v="20"/>
    <x v="58"/>
    <x v="1"/>
    <x v="4"/>
    <n v="5"/>
    <n v="28.012459999999997"/>
    <s v="Сплачено"/>
  </r>
  <r>
    <s v="30753934"/>
    <x v="20"/>
    <x v="46"/>
    <x v="7"/>
    <x v="12"/>
    <n v="95"/>
    <n v="37.088999999999999"/>
    <s v="Сплачено"/>
  </r>
  <r>
    <s v="32852274"/>
    <x v="20"/>
    <x v="47"/>
    <x v="1"/>
    <x v="5"/>
    <n v="5"/>
    <n v="48.539709999999999"/>
    <s v="Сплачено"/>
  </r>
  <r>
    <s v="32852274"/>
    <x v="20"/>
    <x v="47"/>
    <x v="1"/>
    <x v="6"/>
    <n v="1"/>
    <n v="34.046379999999999"/>
    <s v="Сплачено"/>
  </r>
  <r>
    <s v="31955219"/>
    <x v="20"/>
    <x v="49"/>
    <x v="7"/>
    <x v="12"/>
    <n v="25"/>
    <n v="206.32500000000002"/>
    <s v="Сплачено"/>
  </r>
  <r>
    <s v="03187743"/>
    <x v="20"/>
    <x v="50"/>
    <x v="0"/>
    <x v="0"/>
    <n v="10"/>
    <n v="8.036719999999999"/>
    <s v="Сплачено"/>
  </r>
  <r>
    <s v="03187743"/>
    <x v="20"/>
    <x v="50"/>
    <x v="7"/>
    <x v="12"/>
    <n v="20"/>
    <n v="52.211000000000006"/>
    <s v="Сплачено"/>
  </r>
  <r>
    <s v="03187743"/>
    <x v="20"/>
    <x v="50"/>
    <x v="7"/>
    <x v="12"/>
    <n v="2"/>
    <n v="4.5019999999999998"/>
    <s v="Сплачено"/>
  </r>
  <r>
    <s v="03187743"/>
    <x v="20"/>
    <x v="50"/>
    <x v="7"/>
    <x v="12"/>
    <n v="21"/>
    <n v="39.081000000000003"/>
    <s v="Сплачено"/>
  </r>
  <r>
    <s v="03187743"/>
    <x v="20"/>
    <x v="50"/>
    <x v="1"/>
    <x v="1"/>
    <n v="2"/>
    <n v="0.64800000000000002"/>
    <s v="Сплачено"/>
  </r>
  <r>
    <s v="03187743"/>
    <x v="20"/>
    <x v="50"/>
    <x v="1"/>
    <x v="4"/>
    <n v="1"/>
    <n v="0.58163999999999993"/>
    <s v="Сплачено"/>
  </r>
  <r>
    <s v="03187743"/>
    <x v="20"/>
    <x v="50"/>
    <x v="1"/>
    <x v="6"/>
    <n v="2"/>
    <n v="18.900209999999998"/>
    <s v="Сплачено"/>
  </r>
  <r>
    <s v="03187743"/>
    <x v="20"/>
    <x v="50"/>
    <x v="4"/>
    <x v="9"/>
    <n v="1"/>
    <n v="1.0251599999999998"/>
    <s v="Сплачено"/>
  </r>
  <r>
    <s v="14081462"/>
    <x v="20"/>
    <x v="51"/>
    <x v="1"/>
    <x v="1"/>
    <n v="5"/>
    <n v="1.49861"/>
    <s v="Сплачено"/>
  </r>
  <r>
    <s v="14081462"/>
    <x v="20"/>
    <x v="51"/>
    <x v="1"/>
    <x v="2"/>
    <n v="2"/>
    <n v="2.3146399999999998"/>
    <s v="Сплачено"/>
  </r>
  <r>
    <s v="14081462"/>
    <x v="20"/>
    <x v="51"/>
    <x v="1"/>
    <x v="3"/>
    <n v="11"/>
    <n v="51.609919999999995"/>
    <s v="Сплачено"/>
  </r>
  <r>
    <s v="14081462"/>
    <x v="20"/>
    <x v="51"/>
    <x v="1"/>
    <x v="5"/>
    <n v="3"/>
    <n v="35.129349999999995"/>
    <s v="Сплачено"/>
  </r>
  <r>
    <s v="14081462"/>
    <x v="20"/>
    <x v="51"/>
    <x v="1"/>
    <x v="6"/>
    <n v="7"/>
    <n v="151.82927000000001"/>
    <s v="Сплачено"/>
  </r>
  <r>
    <s v="1416912"/>
    <x v="20"/>
    <x v="53"/>
    <x v="5"/>
    <x v="10"/>
    <n v="2"/>
    <n v="16.242000000000001"/>
    <s v="Сплачено"/>
  </r>
  <r>
    <s v="30210100"/>
    <x v="20"/>
    <x v="54"/>
    <x v="0"/>
    <x v="0"/>
    <n v="218"/>
    <n v="226.22560000000001"/>
    <s v="Сплачено"/>
  </r>
  <r>
    <s v="30210100"/>
    <x v="20"/>
    <x v="54"/>
    <x v="1"/>
    <x v="2"/>
    <n v="3"/>
    <n v="5.766"/>
    <s v="Сплачено"/>
  </r>
  <r>
    <s v="30210100"/>
    <x v="20"/>
    <x v="54"/>
    <x v="1"/>
    <x v="3"/>
    <n v="36"/>
    <n v="125.8369"/>
    <s v="Сплачено"/>
  </r>
  <r>
    <s v="30210100"/>
    <x v="20"/>
    <x v="54"/>
    <x v="1"/>
    <x v="4"/>
    <n v="3"/>
    <n v="1.6545000000000001"/>
    <s v="Сплачено"/>
  </r>
  <r>
    <s v="30210100"/>
    <x v="20"/>
    <x v="54"/>
    <x v="1"/>
    <x v="5"/>
    <n v="2"/>
    <n v="22.994"/>
    <s v="Сплачено"/>
  </r>
  <r>
    <s v="34705622"/>
    <x v="20"/>
    <x v="67"/>
    <x v="1"/>
    <x v="1"/>
    <n v="6"/>
    <n v="0.48"/>
    <s v="Сплачено"/>
  </r>
  <r>
    <s v="34705622"/>
    <x v="20"/>
    <x v="67"/>
    <x v="1"/>
    <x v="6"/>
    <n v="1"/>
    <n v="16.449349999999999"/>
    <s v="Сплачено"/>
  </r>
  <r>
    <s v="03187648"/>
    <x v="21"/>
    <x v="0"/>
    <x v="0"/>
    <x v="0"/>
    <n v="56"/>
    <n v="39.819989999999997"/>
    <s v="Сплачено"/>
  </r>
  <r>
    <s v="03187648"/>
    <x v="21"/>
    <x v="0"/>
    <x v="1"/>
    <x v="1"/>
    <n v="11"/>
    <n v="7.1390000000000002"/>
    <s v="Сплачено"/>
  </r>
  <r>
    <s v="03187648"/>
    <x v="21"/>
    <x v="0"/>
    <x v="1"/>
    <x v="3"/>
    <n v="15"/>
    <n v="24.48085"/>
    <s v="Сплачено"/>
  </r>
  <r>
    <s v="03187648"/>
    <x v="21"/>
    <x v="0"/>
    <x v="1"/>
    <x v="6"/>
    <n v="13"/>
    <n v="326.38733999999999"/>
    <s v="Сплачено"/>
  </r>
  <r>
    <s v="03187648"/>
    <x v="21"/>
    <x v="0"/>
    <x v="4"/>
    <x v="9"/>
    <n v="3"/>
    <n v="19.734729999999999"/>
    <s v="Сплачено"/>
  </r>
  <r>
    <s v="03187648"/>
    <x v="21"/>
    <x v="0"/>
    <x v="0"/>
    <x v="0"/>
    <n v="12"/>
    <n v="8.5885400000000001"/>
    <s v="Сплачено"/>
  </r>
  <r>
    <s v="03187648"/>
    <x v="21"/>
    <x v="0"/>
    <x v="1"/>
    <x v="1"/>
    <n v="1"/>
    <n v="0.34650000000000003"/>
    <s v="Сплачено"/>
  </r>
  <r>
    <s v="03187648"/>
    <x v="21"/>
    <x v="0"/>
    <x v="1"/>
    <x v="6"/>
    <n v="1"/>
    <n v="9.8179999999999996"/>
    <s v="Сплачено"/>
  </r>
  <r>
    <s v="03187660"/>
    <x v="21"/>
    <x v="60"/>
    <x v="1"/>
    <x v="1"/>
    <n v="12"/>
    <n v="0.74250000000000005"/>
    <s v="Сплачено"/>
  </r>
  <r>
    <s v="03187660"/>
    <x v="21"/>
    <x v="60"/>
    <x v="1"/>
    <x v="6"/>
    <n v="2"/>
    <n v="29.610759999999999"/>
    <s v="Сплачено"/>
  </r>
  <r>
    <s v="24704102"/>
    <x v="21"/>
    <x v="1"/>
    <x v="0"/>
    <x v="0"/>
    <n v="4"/>
    <n v="3.6228699999999998"/>
    <s v="Сплачено"/>
  </r>
  <r>
    <s v="24704102"/>
    <x v="21"/>
    <x v="1"/>
    <x v="1"/>
    <x v="3"/>
    <n v="8"/>
    <n v="4.2351099999999997"/>
    <s v="Сплачено"/>
  </r>
  <r>
    <s v="03187691"/>
    <x v="21"/>
    <x v="2"/>
    <x v="0"/>
    <x v="0"/>
    <n v="30"/>
    <n v="37.828890000000001"/>
    <s v="Сплачено"/>
  </r>
  <r>
    <s v="03187691"/>
    <x v="21"/>
    <x v="2"/>
    <x v="1"/>
    <x v="1"/>
    <n v="15"/>
    <n v="0.97190999999999994"/>
    <s v="Сплачено"/>
  </r>
  <r>
    <s v="03187691"/>
    <x v="21"/>
    <x v="2"/>
    <x v="1"/>
    <x v="3"/>
    <n v="6"/>
    <n v="1.82622"/>
    <s v="Сплачено"/>
  </r>
  <r>
    <s v="03187691"/>
    <x v="21"/>
    <x v="2"/>
    <x v="1"/>
    <x v="4"/>
    <n v="1"/>
    <n v="4.9899399999999998"/>
    <s v="Сплачено"/>
  </r>
  <r>
    <s v="03187691"/>
    <x v="21"/>
    <x v="2"/>
    <x v="1"/>
    <x v="5"/>
    <n v="2"/>
    <n v="20.228000000000002"/>
    <s v="Сплачено"/>
  </r>
  <r>
    <s v="03187691"/>
    <x v="21"/>
    <x v="2"/>
    <x v="1"/>
    <x v="6"/>
    <n v="2"/>
    <n v="238.40089"/>
    <s v="Сплачено"/>
  </r>
  <r>
    <s v="03187714"/>
    <x v="21"/>
    <x v="3"/>
    <x v="0"/>
    <x v="0"/>
    <n v="6"/>
    <n v="5.0983999999999998"/>
    <s v="Сплачено"/>
  </r>
  <r>
    <s v="03187714"/>
    <x v="21"/>
    <x v="3"/>
    <x v="5"/>
    <x v="10"/>
    <n v="101"/>
    <n v="1115.16572"/>
    <s v="Сплачено"/>
  </r>
  <r>
    <s v="03187714"/>
    <x v="21"/>
    <x v="3"/>
    <x v="3"/>
    <x v="8"/>
    <n v="4"/>
    <n v="76.850639999999999"/>
    <s v="Сплачено"/>
  </r>
  <r>
    <s v="03187714"/>
    <x v="21"/>
    <x v="3"/>
    <x v="1"/>
    <x v="5"/>
    <n v="1"/>
    <n v="15.716419999999999"/>
    <s v="Сплачено"/>
  </r>
  <r>
    <s v="03187714"/>
    <x v="21"/>
    <x v="3"/>
    <x v="4"/>
    <x v="9"/>
    <n v="1"/>
    <n v="10.33985"/>
    <s v="Сплачено"/>
  </r>
  <r>
    <s v="03187714"/>
    <x v="21"/>
    <x v="3"/>
    <x v="1"/>
    <x v="3"/>
    <n v="2"/>
    <n v="3.7132799999999997"/>
    <s v="Сплачено"/>
  </r>
  <r>
    <s v="03187714"/>
    <x v="21"/>
    <x v="3"/>
    <x v="1"/>
    <x v="4"/>
    <n v="1"/>
    <n v="0.78417999999999999"/>
    <s v="Сплачено"/>
  </r>
  <r>
    <s v="03187714"/>
    <x v="21"/>
    <x v="3"/>
    <x v="2"/>
    <x v="7"/>
    <n v="2"/>
    <n v="0.24947"/>
    <s v="Сплачено"/>
  </r>
  <r>
    <s v="03187714"/>
    <x v="21"/>
    <x v="3"/>
    <x v="0"/>
    <x v="0"/>
    <n v="20"/>
    <n v="19.241619999999998"/>
    <s v="Сплачено"/>
  </r>
  <r>
    <s v="03187714"/>
    <x v="21"/>
    <x v="3"/>
    <x v="1"/>
    <x v="3"/>
    <n v="6"/>
    <n v="1.24318"/>
    <s v="Сплачено"/>
  </r>
  <r>
    <s v="30382727"/>
    <x v="21"/>
    <x v="6"/>
    <x v="6"/>
    <x v="1"/>
    <n v="3318"/>
    <n v="713.37"/>
    <s v="Сплачено"/>
  </r>
  <r>
    <s v="30382727"/>
    <x v="21"/>
    <x v="6"/>
    <x v="6"/>
    <x v="11"/>
    <n v="1148"/>
    <n v="1362.6760000000002"/>
    <s v="Сплачено"/>
  </r>
  <r>
    <s v="30382727"/>
    <x v="21"/>
    <x v="6"/>
    <x v="6"/>
    <x v="2"/>
    <n v="756"/>
    <n v="538.27200000000005"/>
    <s v="Сплачено"/>
  </r>
  <r>
    <s v="35295257"/>
    <x v="21"/>
    <x v="7"/>
    <x v="7"/>
    <x v="12"/>
    <n v="7"/>
    <n v="33.622"/>
    <s v="Сплачено"/>
  </r>
  <r>
    <s v="33195667"/>
    <x v="21"/>
    <x v="71"/>
    <x v="1"/>
    <x v="1"/>
    <n v="6"/>
    <n v="0.48"/>
    <s v="Сплачено"/>
  </r>
  <r>
    <s v="33195667"/>
    <x v="21"/>
    <x v="71"/>
    <x v="1"/>
    <x v="6"/>
    <n v="1"/>
    <n v="21.22045"/>
    <s v="Сплачено"/>
  </r>
  <r>
    <s v="32764377"/>
    <x v="21"/>
    <x v="8"/>
    <x v="0"/>
    <x v="0"/>
    <n v="104"/>
    <n v="111.25382"/>
    <s v="Сплачено"/>
  </r>
  <r>
    <s v="32764377"/>
    <x v="21"/>
    <x v="8"/>
    <x v="1"/>
    <x v="3"/>
    <n v="4"/>
    <n v="2.3240000000000003"/>
    <s v="Сплачено"/>
  </r>
  <r>
    <s v="35893072"/>
    <x v="21"/>
    <x v="9"/>
    <x v="7"/>
    <x v="12"/>
    <n v="5"/>
    <n v="45.09"/>
    <s v="Сплачено"/>
  </r>
  <r>
    <s v="35893072"/>
    <x v="21"/>
    <x v="9"/>
    <x v="1"/>
    <x v="3"/>
    <n v="3"/>
    <n v="39.378"/>
    <s v="Сплачено"/>
  </r>
  <r>
    <s v="33202364"/>
    <x v="21"/>
    <x v="10"/>
    <x v="0"/>
    <x v="0"/>
    <n v="130"/>
    <n v="162.41400000000002"/>
    <s v="Сплачено"/>
  </r>
  <r>
    <s v="33202364"/>
    <x v="21"/>
    <x v="10"/>
    <x v="1"/>
    <x v="2"/>
    <n v="4"/>
    <n v="8.56"/>
    <s v="Сплачено"/>
  </r>
  <r>
    <s v="33202364"/>
    <x v="21"/>
    <x v="10"/>
    <x v="1"/>
    <x v="3"/>
    <n v="134"/>
    <n v="325.47300000000001"/>
    <s v="Сплачено"/>
  </r>
  <r>
    <s v="33202364"/>
    <x v="21"/>
    <x v="10"/>
    <x v="1"/>
    <x v="5"/>
    <n v="1"/>
    <n v="23.39"/>
    <s v="Сплачено"/>
  </r>
  <r>
    <s v="33202364"/>
    <x v="21"/>
    <x v="10"/>
    <x v="1"/>
    <x v="6"/>
    <n v="11"/>
    <n v="268.36500000000001"/>
    <s v="Сплачено"/>
  </r>
  <r>
    <s v="31861445"/>
    <x v="21"/>
    <x v="11"/>
    <x v="7"/>
    <x v="12"/>
    <n v="33"/>
    <n v="10.323"/>
    <s v="Сплачено"/>
  </r>
  <r>
    <s v="19026166"/>
    <x v="21"/>
    <x v="12"/>
    <x v="7"/>
    <x v="12"/>
    <n v="3"/>
    <n v="24.07"/>
    <s v="Сплачено"/>
  </r>
  <r>
    <s v="30938129"/>
    <x v="21"/>
    <x v="75"/>
    <x v="1"/>
    <x v="1"/>
    <n v="24"/>
    <n v="1.4001000000000001"/>
    <s v="Сплачено"/>
  </r>
  <r>
    <s v="30938129"/>
    <x v="21"/>
    <x v="75"/>
    <x v="1"/>
    <x v="6"/>
    <n v="4"/>
    <n v="119.77677"/>
    <s v="Сплачено"/>
  </r>
  <r>
    <s v="30938129"/>
    <x v="21"/>
    <x v="75"/>
    <x v="4"/>
    <x v="9"/>
    <n v="1"/>
    <n v="7.9376199999999999"/>
    <s v="Сплачено"/>
  </r>
  <r>
    <s v="19127186"/>
    <x v="21"/>
    <x v="13"/>
    <x v="1"/>
    <x v="3"/>
    <n v="6"/>
    <n v="14.426929999999999"/>
    <s v="Сплачено"/>
  </r>
  <r>
    <s v="19127186"/>
    <x v="21"/>
    <x v="13"/>
    <x v="1"/>
    <x v="4"/>
    <n v="1"/>
    <n v="5.4385399999999997"/>
    <s v="Сплачено"/>
  </r>
  <r>
    <s v="37424181"/>
    <x v="21"/>
    <x v="14"/>
    <x v="0"/>
    <x v="0"/>
    <n v="4"/>
    <n v="2.5148999999999999"/>
    <s v="Сплачено"/>
  </r>
  <r>
    <s v="37424181"/>
    <x v="21"/>
    <x v="14"/>
    <x v="1"/>
    <x v="1"/>
    <n v="8"/>
    <n v="8.6110000000000007"/>
    <s v="Сплачено"/>
  </r>
  <r>
    <s v="37424181"/>
    <x v="21"/>
    <x v="14"/>
    <x v="1"/>
    <x v="3"/>
    <n v="4"/>
    <n v="3.2732799999999997"/>
    <s v="Сплачено"/>
  </r>
  <r>
    <s v="37424181"/>
    <x v="21"/>
    <x v="14"/>
    <x v="1"/>
    <x v="5"/>
    <n v="1"/>
    <n v="8.25671"/>
    <s v="Сплачено"/>
  </r>
  <r>
    <s v="37424181"/>
    <x v="21"/>
    <x v="14"/>
    <x v="1"/>
    <x v="6"/>
    <n v="4"/>
    <n v="85.654049999999998"/>
    <s v="Сплачено"/>
  </r>
  <r>
    <s v="37424181"/>
    <x v="21"/>
    <x v="14"/>
    <x v="4"/>
    <x v="9"/>
    <n v="2"/>
    <n v="9.7005999999999997"/>
    <s v="Сплачено"/>
  </r>
  <r>
    <s v="33495966"/>
    <x v="21"/>
    <x v="15"/>
    <x v="1"/>
    <x v="3"/>
    <n v="1"/>
    <n v="5.3678699999999999"/>
    <s v="Сплачено"/>
  </r>
  <r>
    <s v="33133773"/>
    <x v="21"/>
    <x v="16"/>
    <x v="0"/>
    <x v="0"/>
    <n v="822"/>
    <n v="895.09598000000005"/>
    <s v="Сплачено"/>
  </r>
  <r>
    <s v="36685451"/>
    <x v="21"/>
    <x v="17"/>
    <x v="1"/>
    <x v="3"/>
    <n v="2"/>
    <n v="2.7998399999999997"/>
    <s v="Сплачено"/>
  </r>
  <r>
    <s v="14053655"/>
    <x v="21"/>
    <x v="18"/>
    <x v="0"/>
    <x v="0"/>
    <n v="1386"/>
    <n v="1471.9032"/>
    <s v="Сплачено"/>
  </r>
  <r>
    <s v="14053655"/>
    <x v="21"/>
    <x v="18"/>
    <x v="5"/>
    <x v="10"/>
    <n v="129"/>
    <n v="1421.8920000000001"/>
    <s v="Сплачено"/>
  </r>
  <r>
    <s v="14053655"/>
    <x v="21"/>
    <x v="18"/>
    <x v="1"/>
    <x v="1"/>
    <n v="46"/>
    <n v="23.094000000000001"/>
    <s v="Сплачено"/>
  </r>
  <r>
    <s v="14053655"/>
    <x v="21"/>
    <x v="18"/>
    <x v="1"/>
    <x v="3"/>
    <n v="311"/>
    <n v="105.36568"/>
    <s v="Сплачено"/>
  </r>
  <r>
    <s v="14053655"/>
    <x v="21"/>
    <x v="18"/>
    <x v="1"/>
    <x v="4"/>
    <n v="10"/>
    <n v="9.3259299999999996"/>
    <s v="Сплачено"/>
  </r>
  <r>
    <s v="14053655"/>
    <x v="21"/>
    <x v="18"/>
    <x v="1"/>
    <x v="6"/>
    <n v="50"/>
    <n v="1549.2135499999999"/>
    <s v="Сплачено"/>
  </r>
  <r>
    <s v="37417787"/>
    <x v="21"/>
    <x v="69"/>
    <x v="0"/>
    <x v="0"/>
    <n v="4"/>
    <n v="2.5020799999999999"/>
    <s v="Сплачено"/>
  </r>
  <r>
    <s v="32236225"/>
    <x v="21"/>
    <x v="19"/>
    <x v="1"/>
    <x v="3"/>
    <n v="2"/>
    <n v="20.315659999999998"/>
    <s v="Сплачено"/>
  </r>
  <r>
    <s v="32236225"/>
    <x v="21"/>
    <x v="19"/>
    <x v="1"/>
    <x v="4"/>
    <n v="1"/>
    <n v="0.90054000000000001"/>
    <s v="Сплачено"/>
  </r>
  <r>
    <s v="22860631"/>
    <x v="21"/>
    <x v="20"/>
    <x v="5"/>
    <x v="10"/>
    <n v="20"/>
    <n v="593.34199999999998"/>
    <s v="Сплачено"/>
  </r>
  <r>
    <s v="22860631"/>
    <x v="21"/>
    <x v="20"/>
    <x v="7"/>
    <x v="12"/>
    <n v="41"/>
    <n v="136.00300000000001"/>
    <s v="Сплачено"/>
  </r>
  <r>
    <s v="25271094"/>
    <x v="21"/>
    <x v="56"/>
    <x v="1"/>
    <x v="1"/>
    <n v="2"/>
    <n v="0.84336999999999995"/>
    <s v="Сплачено"/>
  </r>
  <r>
    <s v="33206212"/>
    <x v="21"/>
    <x v="21"/>
    <x v="1"/>
    <x v="2"/>
    <n v="1"/>
    <n v="2.20736"/>
    <s v="Сплачено"/>
  </r>
  <r>
    <s v="33206212"/>
    <x v="21"/>
    <x v="21"/>
    <x v="1"/>
    <x v="3"/>
    <n v="3"/>
    <n v="35.132600000000004"/>
    <s v="Сплачено"/>
  </r>
  <r>
    <s v="33206212"/>
    <x v="21"/>
    <x v="21"/>
    <x v="1"/>
    <x v="4"/>
    <n v="1"/>
    <n v="3.08168"/>
    <s v="Сплачено"/>
  </r>
  <r>
    <s v="14053827"/>
    <x v="21"/>
    <x v="22"/>
    <x v="0"/>
    <x v="0"/>
    <n v="10"/>
    <n v="8.564169999999999"/>
    <s v="Сплачено"/>
  </r>
  <r>
    <s v="14053827"/>
    <x v="21"/>
    <x v="22"/>
    <x v="1"/>
    <x v="3"/>
    <n v="12"/>
    <n v="27.810889999999997"/>
    <s v="Сплачено"/>
  </r>
  <r>
    <s v="14053827"/>
    <x v="21"/>
    <x v="22"/>
    <x v="1"/>
    <x v="4"/>
    <n v="1"/>
    <n v="0.66710000000000003"/>
    <s v="Сплачено"/>
  </r>
  <r>
    <s v="14053827"/>
    <x v="21"/>
    <x v="22"/>
    <x v="4"/>
    <x v="9"/>
    <n v="1"/>
    <n v="0.63160000000000005"/>
    <s v="Сплачено"/>
  </r>
  <r>
    <s v="38848567"/>
    <x v="21"/>
    <x v="23"/>
    <x v="1"/>
    <x v="3"/>
    <n v="2660"/>
    <n v="1545.46"/>
    <s v="Сплачено"/>
  </r>
  <r>
    <s v="22721757"/>
    <x v="21"/>
    <x v="24"/>
    <x v="7"/>
    <x v="12"/>
    <n v="1"/>
    <n v="0.57000000000000006"/>
    <s v="Сплачено"/>
  </r>
  <r>
    <s v="32250962"/>
    <x v="21"/>
    <x v="27"/>
    <x v="5"/>
    <x v="10"/>
    <n v="15"/>
    <n v="152.16900000000001"/>
    <s v="Сплачено"/>
  </r>
  <r>
    <s v="32250962"/>
    <x v="21"/>
    <x v="27"/>
    <x v="7"/>
    <x v="12"/>
    <n v="194"/>
    <n v="336.27"/>
    <s v="Сплачено"/>
  </r>
  <r>
    <s v="32250962"/>
    <x v="21"/>
    <x v="27"/>
    <x v="7"/>
    <x v="12"/>
    <n v="48"/>
    <n v="86.665000000000006"/>
    <s v="Сплачено"/>
  </r>
  <r>
    <s v="32250962"/>
    <x v="21"/>
    <x v="27"/>
    <x v="7"/>
    <x v="12"/>
    <n v="475"/>
    <n v="122.43"/>
    <s v="Сплачено"/>
  </r>
  <r>
    <s v="30724966"/>
    <x v="21"/>
    <x v="28"/>
    <x v="5"/>
    <x v="10"/>
    <n v="2"/>
    <n v="16.309999999999999"/>
    <s v="Сплачено"/>
  </r>
  <r>
    <s v="39165512"/>
    <x v="21"/>
    <x v="29"/>
    <x v="1"/>
    <x v="4"/>
    <n v="1"/>
    <n v="5.7510000000000003"/>
    <s v="Сплачено"/>
  </r>
  <r>
    <s v="31317122"/>
    <x v="21"/>
    <x v="30"/>
    <x v="7"/>
    <x v="12"/>
    <n v="11"/>
    <n v="276.83"/>
    <s v="Сплачено"/>
  </r>
  <r>
    <s v="31317122"/>
    <x v="21"/>
    <x v="30"/>
    <x v="7"/>
    <x v="12"/>
    <n v="46"/>
    <n v="101.40600000000001"/>
    <s v="Сплачено"/>
  </r>
  <r>
    <s v="31317122"/>
    <x v="21"/>
    <x v="30"/>
    <x v="7"/>
    <x v="12"/>
    <n v="8"/>
    <n v="7.2700000000000005"/>
    <s v="Сплачено"/>
  </r>
  <r>
    <s v="31317122"/>
    <x v="21"/>
    <x v="30"/>
    <x v="7"/>
    <x v="12"/>
    <n v="3"/>
    <n v="8.261000000000001"/>
    <s v="Сплачено"/>
  </r>
  <r>
    <s v="31317122"/>
    <x v="21"/>
    <x v="30"/>
    <x v="7"/>
    <x v="12"/>
    <n v="22"/>
    <n v="12.255000000000001"/>
    <s v="Сплачено"/>
  </r>
  <r>
    <s v="31317122"/>
    <x v="21"/>
    <x v="30"/>
    <x v="7"/>
    <x v="12"/>
    <n v="175"/>
    <n v="58.718000000000004"/>
    <s v="Сплачено"/>
  </r>
  <r>
    <s v="32408558"/>
    <x v="21"/>
    <x v="31"/>
    <x v="5"/>
    <x v="10"/>
    <n v="169"/>
    <n v="2670.163"/>
    <s v="Сплачено"/>
  </r>
  <r>
    <s v="32408558"/>
    <x v="21"/>
    <x v="31"/>
    <x v="7"/>
    <x v="12"/>
    <n v="10"/>
    <n v="9.5780000000000012"/>
    <s v="Сплачено"/>
  </r>
  <r>
    <s v="32408558"/>
    <x v="21"/>
    <x v="31"/>
    <x v="7"/>
    <x v="12"/>
    <n v="11"/>
    <n v="102.908"/>
    <s v="Сплачено"/>
  </r>
  <r>
    <s v="34182067"/>
    <x v="21"/>
    <x v="32"/>
    <x v="5"/>
    <x v="10"/>
    <n v="34"/>
    <n v="458.72"/>
    <s v="Сплачено"/>
  </r>
  <r>
    <s v="34182067"/>
    <x v="21"/>
    <x v="32"/>
    <x v="7"/>
    <x v="12"/>
    <n v="88"/>
    <n v="159.65700000000001"/>
    <s v="Сплачено"/>
  </r>
  <r>
    <s v="34182067"/>
    <x v="21"/>
    <x v="32"/>
    <x v="7"/>
    <x v="12"/>
    <n v="12"/>
    <n v="12.897"/>
    <s v="Сплачено"/>
  </r>
  <r>
    <s v="34182067"/>
    <x v="21"/>
    <x v="32"/>
    <x v="7"/>
    <x v="12"/>
    <n v="91"/>
    <n v="1924.769"/>
    <s v="Сплачено"/>
  </r>
  <r>
    <s v="34182067"/>
    <x v="21"/>
    <x v="32"/>
    <x v="7"/>
    <x v="12"/>
    <n v="4"/>
    <n v="1.232"/>
    <s v="Сплачено"/>
  </r>
  <r>
    <s v="34182067"/>
    <x v="21"/>
    <x v="32"/>
    <x v="7"/>
    <x v="12"/>
    <n v="117"/>
    <n v="24.478000000000002"/>
    <s v="Сплачено"/>
  </r>
  <r>
    <s v="34182067"/>
    <x v="21"/>
    <x v="32"/>
    <x v="8"/>
    <x v="13"/>
    <n v="11"/>
    <n v="8.7280599999999993"/>
    <s v="Сплачено"/>
  </r>
  <r>
    <s v="36412374"/>
    <x v="21"/>
    <x v="33"/>
    <x v="5"/>
    <x v="10"/>
    <n v="26"/>
    <n v="224.446"/>
    <s v="Сплачено"/>
  </r>
  <r>
    <s v="36412374"/>
    <x v="21"/>
    <x v="33"/>
    <x v="7"/>
    <x v="12"/>
    <n v="37"/>
    <n v="117.244"/>
    <s v="Сплачено"/>
  </r>
  <r>
    <s v="36412374"/>
    <x v="21"/>
    <x v="33"/>
    <x v="7"/>
    <x v="12"/>
    <n v="7"/>
    <n v="8.322000000000001"/>
    <s v="Сплачено"/>
  </r>
  <r>
    <s v="36412374"/>
    <x v="21"/>
    <x v="33"/>
    <x v="7"/>
    <x v="12"/>
    <n v="199"/>
    <n v="53.319000000000003"/>
    <s v="Сплачено"/>
  </r>
  <r>
    <s v="38848593"/>
    <x v="21"/>
    <x v="34"/>
    <x v="5"/>
    <x v="10"/>
    <n v="206"/>
    <n v="4660.8429999999998"/>
    <s v="Сплачено"/>
  </r>
  <r>
    <s v="38198746"/>
    <x v="21"/>
    <x v="35"/>
    <x v="5"/>
    <x v="10"/>
    <n v="1"/>
    <n v="25.903000000000002"/>
    <s v="Сплачено"/>
  </r>
  <r>
    <s v="33240976"/>
    <x v="21"/>
    <x v="57"/>
    <x v="0"/>
    <x v="0"/>
    <n v="4"/>
    <n v="4.3195399999999999"/>
    <s v="Сплачено"/>
  </r>
  <r>
    <s v="33240976"/>
    <x v="21"/>
    <x v="57"/>
    <x v="1"/>
    <x v="3"/>
    <n v="2"/>
    <n v="14.282969999999999"/>
    <s v="Сплачено"/>
  </r>
  <r>
    <s v="37188260"/>
    <x v="21"/>
    <x v="36"/>
    <x v="1"/>
    <x v="2"/>
    <n v="3"/>
    <n v="8.7965"/>
    <s v="Сплачено"/>
  </r>
  <r>
    <s v="37188260"/>
    <x v="21"/>
    <x v="36"/>
    <x v="1"/>
    <x v="3"/>
    <n v="9"/>
    <n v="46.552769999999995"/>
    <s v="Сплачено"/>
  </r>
  <r>
    <s v="31472355"/>
    <x v="21"/>
    <x v="37"/>
    <x v="5"/>
    <x v="10"/>
    <n v="56"/>
    <n v="689.73300000000006"/>
    <s v="Сплачено"/>
  </r>
  <r>
    <s v="16477158"/>
    <x v="21"/>
    <x v="38"/>
    <x v="5"/>
    <x v="10"/>
    <n v="18"/>
    <n v="117.81"/>
    <s v="Сплачено"/>
  </r>
  <r>
    <s v="16477158"/>
    <x v="21"/>
    <x v="38"/>
    <x v="7"/>
    <x v="12"/>
    <n v="9"/>
    <n v="26.676000000000002"/>
    <s v="Сплачено"/>
  </r>
  <r>
    <s v="16477158"/>
    <x v="21"/>
    <x v="38"/>
    <x v="7"/>
    <x v="12"/>
    <n v="5"/>
    <n v="12.442"/>
    <s v="Сплачено"/>
  </r>
  <r>
    <s v="16477158"/>
    <x v="21"/>
    <x v="38"/>
    <x v="7"/>
    <x v="12"/>
    <n v="125"/>
    <n v="424.06700000000001"/>
    <s v="Сплачено"/>
  </r>
  <r>
    <s v="16477158"/>
    <x v="21"/>
    <x v="38"/>
    <x v="7"/>
    <x v="12"/>
    <n v="7"/>
    <n v="14.392000000000001"/>
    <s v="Сплачено"/>
  </r>
  <r>
    <s v="38634477"/>
    <x v="21"/>
    <x v="39"/>
    <x v="0"/>
    <x v="0"/>
    <n v="4"/>
    <n v="2.4403299999999999"/>
    <s v="Сплачено"/>
  </r>
  <r>
    <s v="39489172"/>
    <x v="21"/>
    <x v="40"/>
    <x v="1"/>
    <x v="3"/>
    <n v="12"/>
    <n v="102.22892"/>
    <s v="Сплачено"/>
  </r>
  <r>
    <s v="39489172"/>
    <x v="21"/>
    <x v="40"/>
    <x v="1"/>
    <x v="6"/>
    <n v="1"/>
    <n v="22.840819999999997"/>
    <s v="Сплачено"/>
  </r>
  <r>
    <s v="39489172"/>
    <x v="21"/>
    <x v="40"/>
    <x v="4"/>
    <x v="9"/>
    <n v="1"/>
    <n v="25.00356"/>
    <s v="Сплачено"/>
  </r>
  <r>
    <s v="19343777"/>
    <x v="21"/>
    <x v="41"/>
    <x v="1"/>
    <x v="1"/>
    <n v="1"/>
    <n v="1.1295299999999999"/>
    <s v="Сплачено"/>
  </r>
  <r>
    <s v="19343777"/>
    <x v="21"/>
    <x v="41"/>
    <x v="1"/>
    <x v="5"/>
    <n v="3"/>
    <n v="337.53703000000002"/>
    <s v="Сплачено"/>
  </r>
  <r>
    <s v="19343777"/>
    <x v="21"/>
    <x v="41"/>
    <x v="1"/>
    <x v="6"/>
    <n v="1"/>
    <n v="94.134410000000003"/>
    <s v="Сплачено"/>
  </r>
  <r>
    <s v="19343777"/>
    <x v="21"/>
    <x v="41"/>
    <x v="4"/>
    <x v="9"/>
    <n v="1"/>
    <n v="0.86577999999999999"/>
    <s v="Сплачено"/>
  </r>
  <r>
    <s v="30988164"/>
    <x v="21"/>
    <x v="42"/>
    <x v="1"/>
    <x v="4"/>
    <n v="2"/>
    <n v="11.028729999999999"/>
    <s v="Сплачено"/>
  </r>
  <r>
    <s v="19468013"/>
    <x v="21"/>
    <x v="43"/>
    <x v="1"/>
    <x v="1"/>
    <n v="1"/>
    <n v="0.39"/>
    <s v="Сплачено"/>
  </r>
  <r>
    <s v="19468013"/>
    <x v="21"/>
    <x v="43"/>
    <x v="1"/>
    <x v="6"/>
    <n v="4"/>
    <n v="58.857259999999997"/>
    <s v="Сплачено"/>
  </r>
  <r>
    <s v="31362654"/>
    <x v="21"/>
    <x v="65"/>
    <x v="0"/>
    <x v="0"/>
    <n v="8"/>
    <n v="9.4078599999999994"/>
    <s v="Сплачено"/>
  </r>
  <r>
    <s v="40200958"/>
    <x v="21"/>
    <x v="74"/>
    <x v="1"/>
    <x v="3"/>
    <n v="1228"/>
    <n v="713.46800000000007"/>
    <s v="Сплачено"/>
  </r>
  <r>
    <s v="32422939"/>
    <x v="21"/>
    <x v="44"/>
    <x v="1"/>
    <x v="3"/>
    <n v="4"/>
    <n v="40.693000000000005"/>
    <s v="Сплачено"/>
  </r>
  <r>
    <s v="31663234"/>
    <x v="21"/>
    <x v="45"/>
    <x v="1"/>
    <x v="6"/>
    <n v="2"/>
    <n v="30.34845"/>
    <s v="Сплачено"/>
  </r>
  <r>
    <s v="20788556"/>
    <x v="21"/>
    <x v="76"/>
    <x v="1"/>
    <x v="6"/>
    <n v="2"/>
    <n v="140.43036000000001"/>
    <s v="Сплачено"/>
  </r>
  <r>
    <s v="30753934"/>
    <x v="21"/>
    <x v="46"/>
    <x v="7"/>
    <x v="12"/>
    <n v="71"/>
    <n v="26.017000000000003"/>
    <s v="Сплачено"/>
  </r>
  <r>
    <s v="32852274"/>
    <x v="21"/>
    <x v="47"/>
    <x v="1"/>
    <x v="6"/>
    <n v="3"/>
    <n v="38.287619999999997"/>
    <s v="Сплачено"/>
  </r>
  <r>
    <s v="2481110572"/>
    <x v="21"/>
    <x v="48"/>
    <x v="7"/>
    <x v="12"/>
    <n v="7"/>
    <n v="1.1155000000000002"/>
    <s v="Сплачено"/>
  </r>
  <r>
    <s v="31955219"/>
    <x v="21"/>
    <x v="49"/>
    <x v="7"/>
    <x v="12"/>
    <n v="21"/>
    <n v="173.31300000000002"/>
    <s v="Сплачено"/>
  </r>
  <r>
    <s v="03187743"/>
    <x v="21"/>
    <x v="50"/>
    <x v="7"/>
    <x v="12"/>
    <n v="13"/>
    <n v="15.642000000000001"/>
    <s v="Сплачено"/>
  </r>
  <r>
    <s v="03187743"/>
    <x v="21"/>
    <x v="50"/>
    <x v="7"/>
    <x v="12"/>
    <n v="4"/>
    <n v="11.192"/>
    <s v="Сплачено"/>
  </r>
  <r>
    <s v="03187743"/>
    <x v="21"/>
    <x v="50"/>
    <x v="7"/>
    <x v="12"/>
    <n v="24"/>
    <n v="45.744"/>
    <s v="Сплачено"/>
  </r>
  <r>
    <s v="14081462"/>
    <x v="21"/>
    <x v="51"/>
    <x v="1"/>
    <x v="3"/>
    <n v="4"/>
    <n v="28.684749999999998"/>
    <s v="Сплачено"/>
  </r>
  <r>
    <s v="14081462"/>
    <x v="21"/>
    <x v="51"/>
    <x v="1"/>
    <x v="5"/>
    <n v="1"/>
    <n v="6.3311899999999994"/>
    <s v="Сплачено"/>
  </r>
  <r>
    <s v="23655123"/>
    <x v="21"/>
    <x v="52"/>
    <x v="0"/>
    <x v="0"/>
    <n v="8522"/>
    <n v="7559.8833100000002"/>
    <s v="Сплачено"/>
  </r>
  <r>
    <s v="23655123"/>
    <x v="21"/>
    <x v="52"/>
    <x v="1"/>
    <x v="1"/>
    <n v="315"/>
    <n v="119.58109"/>
    <s v="Сплачено"/>
  </r>
  <r>
    <s v="23655123"/>
    <x v="21"/>
    <x v="52"/>
    <x v="1"/>
    <x v="2"/>
    <n v="14"/>
    <n v="23.579729999999998"/>
    <s v="Сплачено"/>
  </r>
  <r>
    <s v="23655123"/>
    <x v="21"/>
    <x v="52"/>
    <x v="1"/>
    <x v="3"/>
    <n v="4234"/>
    <n v="4483.4491200000002"/>
    <s v="Сплачено"/>
  </r>
  <r>
    <s v="23655123"/>
    <x v="21"/>
    <x v="52"/>
    <x v="1"/>
    <x v="4"/>
    <n v="526"/>
    <n v="744.50230999999997"/>
    <s v="Сплачено"/>
  </r>
  <r>
    <s v="23655123"/>
    <x v="21"/>
    <x v="52"/>
    <x v="1"/>
    <x v="5"/>
    <n v="21"/>
    <n v="140.33420999999998"/>
    <s v="Сплачено"/>
  </r>
  <r>
    <s v="23655123"/>
    <x v="21"/>
    <x v="52"/>
    <x v="1"/>
    <x v="6"/>
    <n v="506"/>
    <n v="8478.0227200000008"/>
    <s v="Сплачено"/>
  </r>
  <r>
    <s v="23655123"/>
    <x v="21"/>
    <x v="52"/>
    <x v="2"/>
    <x v="7"/>
    <n v="66"/>
    <n v="18.141569999999998"/>
    <s v="Сплачено"/>
  </r>
  <r>
    <s v="23655123"/>
    <x v="21"/>
    <x v="52"/>
    <x v="3"/>
    <x v="8"/>
    <n v="47"/>
    <n v="285.14300000000003"/>
    <s v="Сплачено"/>
  </r>
  <r>
    <s v="23655123"/>
    <x v="21"/>
    <x v="52"/>
    <x v="4"/>
    <x v="9"/>
    <n v="92"/>
    <n v="792.53242"/>
    <s v="Сплачено"/>
  </r>
  <r>
    <s v="1416912"/>
    <x v="21"/>
    <x v="53"/>
    <x v="5"/>
    <x v="10"/>
    <n v="14"/>
    <n v="99.822000000000003"/>
    <s v="Сплачено"/>
  </r>
  <r>
    <s v="30210100"/>
    <x v="21"/>
    <x v="54"/>
    <x v="0"/>
    <x v="0"/>
    <n v="54"/>
    <n v="56.56"/>
    <s v="Сплачено"/>
  </r>
  <r>
    <s v="30210100"/>
    <x v="21"/>
    <x v="54"/>
    <x v="1"/>
    <x v="3"/>
    <n v="4"/>
    <n v="9.5500000000000007"/>
    <s v="Сплачено"/>
  </r>
  <r>
    <s v="30210100"/>
    <x v="21"/>
    <x v="54"/>
    <x v="1"/>
    <x v="4"/>
    <n v="1"/>
    <n v="0.54374999999999996"/>
    <s v="Сплачено"/>
  </r>
  <r>
    <s v="31396526"/>
    <x v="21"/>
    <x v="70"/>
    <x v="0"/>
    <x v="0"/>
    <n v="4"/>
    <n v="3.6806799999999997"/>
    <s v="Сплачено"/>
  </r>
  <r>
    <s v="31396526"/>
    <x v="21"/>
    <x v="70"/>
    <x v="1"/>
    <x v="1"/>
    <n v="2"/>
    <n v="0.75314999999999999"/>
    <s v="Сплачено"/>
  </r>
  <r>
    <s v="31396526"/>
    <x v="21"/>
    <x v="70"/>
    <x v="1"/>
    <x v="3"/>
    <n v="20"/>
    <n v="103.03412"/>
    <s v="Сплачено"/>
  </r>
  <r>
    <s v="31396526"/>
    <x v="21"/>
    <x v="70"/>
    <x v="1"/>
    <x v="4"/>
    <n v="5"/>
    <n v="28.159489999999998"/>
    <s v="Сплачено"/>
  </r>
  <r>
    <s v="31396526"/>
    <x v="21"/>
    <x v="70"/>
    <x v="1"/>
    <x v="6"/>
    <n v="2"/>
    <n v="35.734079999999999"/>
    <s v="Сплачено"/>
  </r>
  <r>
    <s v="03187648"/>
    <x v="22"/>
    <x v="0"/>
    <x v="0"/>
    <x v="0"/>
    <n v="8"/>
    <n v="6.7000099999999998"/>
    <s v="Сплачено"/>
  </r>
  <r>
    <s v="03187648"/>
    <x v="22"/>
    <x v="0"/>
    <x v="1"/>
    <x v="1"/>
    <n v="5"/>
    <n v="5.2360000000000007"/>
    <s v="Сплачено"/>
  </r>
  <r>
    <s v="03187648"/>
    <x v="22"/>
    <x v="0"/>
    <x v="1"/>
    <x v="6"/>
    <n v="3"/>
    <n v="40.080959999999997"/>
    <s v="Сплачено"/>
  </r>
  <r>
    <s v="03187648"/>
    <x v="22"/>
    <x v="0"/>
    <x v="4"/>
    <x v="9"/>
    <n v="2"/>
    <n v="12.403169999999999"/>
    <s v="Сплачено"/>
  </r>
  <r>
    <s v="022440081"/>
    <x v="22"/>
    <x v="68"/>
    <x v="1"/>
    <x v="2"/>
    <n v="2"/>
    <n v="2.39249"/>
    <s v="Сплачено"/>
  </r>
  <r>
    <s v="022440081"/>
    <x v="22"/>
    <x v="68"/>
    <x v="1"/>
    <x v="3"/>
    <n v="34"/>
    <n v="55.740669999999994"/>
    <s v="Сплачено"/>
  </r>
  <r>
    <s v="03187660"/>
    <x v="22"/>
    <x v="60"/>
    <x v="0"/>
    <x v="0"/>
    <n v="4"/>
    <n v="2.4581299999999997"/>
    <s v="Сплачено"/>
  </r>
  <r>
    <s v="03187660"/>
    <x v="22"/>
    <x v="60"/>
    <x v="1"/>
    <x v="1"/>
    <n v="12"/>
    <n v="0.7722"/>
    <s v="Сплачено"/>
  </r>
  <r>
    <s v="03187660"/>
    <x v="22"/>
    <x v="60"/>
    <x v="1"/>
    <x v="6"/>
    <n v="2"/>
    <n v="41.654449999999997"/>
    <s v="Сплачено"/>
  </r>
  <r>
    <s v="03187660"/>
    <x v="22"/>
    <x v="60"/>
    <x v="0"/>
    <x v="0"/>
    <n v="2"/>
    <n v="1.53074"/>
    <s v="Сплачено"/>
  </r>
  <r>
    <s v="03187691"/>
    <x v="22"/>
    <x v="2"/>
    <x v="0"/>
    <x v="0"/>
    <n v="256"/>
    <n v="277.87527999999998"/>
    <s v="Сплачено"/>
  </r>
  <r>
    <s v="03187691"/>
    <x v="22"/>
    <x v="2"/>
    <x v="1"/>
    <x v="1"/>
    <n v="105"/>
    <n v="6.2158199999999999"/>
    <s v="Сплачено"/>
  </r>
  <r>
    <s v="03187691"/>
    <x v="22"/>
    <x v="2"/>
    <x v="1"/>
    <x v="3"/>
    <n v="32"/>
    <n v="40.94847"/>
    <s v="Сплачено"/>
  </r>
  <r>
    <s v="03187691"/>
    <x v="22"/>
    <x v="2"/>
    <x v="1"/>
    <x v="4"/>
    <n v="6"/>
    <n v="5.3951799999999999"/>
    <s v="Сплачено"/>
  </r>
  <r>
    <s v="03187691"/>
    <x v="22"/>
    <x v="2"/>
    <x v="1"/>
    <x v="5"/>
    <n v="4"/>
    <n v="51.750579999999999"/>
    <s v="Сплачено"/>
  </r>
  <r>
    <s v="03187691"/>
    <x v="22"/>
    <x v="2"/>
    <x v="1"/>
    <x v="6"/>
    <n v="28"/>
    <n v="482.35901999999999"/>
    <s v="Сплачено"/>
  </r>
  <r>
    <s v="03187691"/>
    <x v="22"/>
    <x v="2"/>
    <x v="4"/>
    <x v="9"/>
    <n v="10"/>
    <n v="55.34731"/>
    <s v="Сплачено"/>
  </r>
  <r>
    <s v="03187691"/>
    <x v="22"/>
    <x v="2"/>
    <x v="0"/>
    <x v="0"/>
    <n v="4170"/>
    <n v="3261.9978700000001"/>
    <s v="Сплачено"/>
  </r>
  <r>
    <s v="03187691"/>
    <x v="22"/>
    <x v="2"/>
    <x v="1"/>
    <x v="1"/>
    <n v="1170"/>
    <n v="68.594129999999993"/>
    <s v="Сплачено"/>
  </r>
  <r>
    <s v="03187691"/>
    <x v="22"/>
    <x v="2"/>
    <x v="1"/>
    <x v="2"/>
    <n v="8"/>
    <n v="5.5133599999999996"/>
    <s v="Сплачено"/>
  </r>
  <r>
    <s v="03187691"/>
    <x v="22"/>
    <x v="2"/>
    <x v="1"/>
    <x v="3"/>
    <n v="991"/>
    <n v="260.59771000000001"/>
    <s v="Сплачено"/>
  </r>
  <r>
    <s v="03187691"/>
    <x v="22"/>
    <x v="2"/>
    <x v="1"/>
    <x v="4"/>
    <n v="163"/>
    <n v="177.21674000000002"/>
    <s v="Сплачено"/>
  </r>
  <r>
    <s v="03187691"/>
    <x v="22"/>
    <x v="2"/>
    <x v="1"/>
    <x v="5"/>
    <n v="1"/>
    <n v="1.7248399999999999"/>
    <s v="Сплачено"/>
  </r>
  <r>
    <s v="03187691"/>
    <x v="22"/>
    <x v="2"/>
    <x v="1"/>
    <x v="6"/>
    <n v="248"/>
    <n v="4468.2619500000001"/>
    <s v="Сплачено"/>
  </r>
  <r>
    <s v="03187691"/>
    <x v="22"/>
    <x v="2"/>
    <x v="4"/>
    <x v="9"/>
    <n v="9"/>
    <n v="15.847189999999999"/>
    <s v="Сплачено"/>
  </r>
  <r>
    <s v="03187714"/>
    <x v="22"/>
    <x v="3"/>
    <x v="0"/>
    <x v="0"/>
    <n v="4"/>
    <n v="4.1028799999999999"/>
    <s v="Сплачено"/>
  </r>
  <r>
    <s v="03187714"/>
    <x v="22"/>
    <x v="3"/>
    <x v="5"/>
    <x v="10"/>
    <n v="39"/>
    <n v="393.05100000000004"/>
    <s v="Сплачено"/>
  </r>
  <r>
    <s v="03187714"/>
    <x v="22"/>
    <x v="3"/>
    <x v="4"/>
    <x v="9"/>
    <n v="1"/>
    <n v="9.0609799999999989"/>
    <s v="Сплачено"/>
  </r>
  <r>
    <s v="24793175"/>
    <x v="22"/>
    <x v="4"/>
    <x v="0"/>
    <x v="0"/>
    <n v="12"/>
    <n v="8.8212599999999988"/>
    <s v="Сплачено"/>
  </r>
  <r>
    <s v="24793175"/>
    <x v="22"/>
    <x v="4"/>
    <x v="1"/>
    <x v="3"/>
    <n v="4"/>
    <n v="13.958169999999999"/>
    <s v="Сплачено"/>
  </r>
  <r>
    <s v="24793175"/>
    <x v="22"/>
    <x v="4"/>
    <x v="1"/>
    <x v="4"/>
    <n v="1"/>
    <n v="5.95458"/>
    <s v="Сплачено"/>
  </r>
  <r>
    <s v="03187720"/>
    <x v="22"/>
    <x v="5"/>
    <x v="0"/>
    <x v="0"/>
    <n v="8"/>
    <n v="7.2384000000000004"/>
    <s v="Сплачено"/>
  </r>
  <r>
    <s v="30382727"/>
    <x v="22"/>
    <x v="6"/>
    <x v="6"/>
    <x v="1"/>
    <n v="3534"/>
    <n v="759.81000000000006"/>
    <s v="Сплачено"/>
  </r>
  <r>
    <s v="30382727"/>
    <x v="22"/>
    <x v="6"/>
    <x v="6"/>
    <x v="11"/>
    <n v="1225"/>
    <n v="1454.075"/>
    <s v="Сплачено"/>
  </r>
  <r>
    <s v="30382727"/>
    <x v="22"/>
    <x v="6"/>
    <x v="6"/>
    <x v="2"/>
    <n v="460"/>
    <n v="327.52"/>
    <s v="Сплачено"/>
  </r>
  <r>
    <s v="35295257"/>
    <x v="22"/>
    <x v="7"/>
    <x v="7"/>
    <x v="12"/>
    <n v="13"/>
    <n v="92.585999999999999"/>
    <s v="Сплачено"/>
  </r>
  <r>
    <s v="32764377"/>
    <x v="22"/>
    <x v="8"/>
    <x v="0"/>
    <x v="0"/>
    <n v="52"/>
    <n v="51.534079999999996"/>
    <s v="Сплачено"/>
  </r>
  <r>
    <s v="35893072"/>
    <x v="22"/>
    <x v="9"/>
    <x v="7"/>
    <x v="12"/>
    <n v="1"/>
    <n v="9.0180000000000007"/>
    <s v="Сплачено"/>
  </r>
  <r>
    <s v="35893072"/>
    <x v="22"/>
    <x v="9"/>
    <x v="1"/>
    <x v="3"/>
    <n v="14"/>
    <n v="183.291"/>
    <s v="Сплачено"/>
  </r>
  <r>
    <s v="33202364"/>
    <x v="22"/>
    <x v="10"/>
    <x v="0"/>
    <x v="0"/>
    <n v="12"/>
    <n v="15.456000000000001"/>
    <s v="Сплачено"/>
  </r>
  <r>
    <s v="31861445"/>
    <x v="22"/>
    <x v="11"/>
    <x v="7"/>
    <x v="12"/>
    <n v="5"/>
    <n v="1.3010000000000002"/>
    <s v="Сплачено"/>
  </r>
  <r>
    <s v="19026166"/>
    <x v="22"/>
    <x v="12"/>
    <x v="7"/>
    <x v="12"/>
    <n v="1"/>
    <n v="4.2530000000000001"/>
    <s v="Сплачено"/>
  </r>
  <r>
    <s v="19127186"/>
    <x v="22"/>
    <x v="13"/>
    <x v="1"/>
    <x v="3"/>
    <n v="2"/>
    <n v="4.3510799999999996"/>
    <s v="Сплачено"/>
  </r>
  <r>
    <s v="19127186"/>
    <x v="22"/>
    <x v="13"/>
    <x v="1"/>
    <x v="4"/>
    <n v="3"/>
    <n v="14.119759999999999"/>
    <s v="Сплачено"/>
  </r>
  <r>
    <s v="33495966"/>
    <x v="22"/>
    <x v="15"/>
    <x v="1"/>
    <x v="2"/>
    <n v="2"/>
    <n v="4.298"/>
    <s v="Сплачено"/>
  </r>
  <r>
    <s v="33495966"/>
    <x v="22"/>
    <x v="15"/>
    <x v="1"/>
    <x v="3"/>
    <n v="14"/>
    <n v="114.86890000000001"/>
    <s v="Сплачено"/>
  </r>
  <r>
    <s v="33133773"/>
    <x v="22"/>
    <x v="16"/>
    <x v="0"/>
    <x v="0"/>
    <n v="152"/>
    <n v="159.28176999999999"/>
    <s v="Сплачено"/>
  </r>
  <r>
    <s v="36685451"/>
    <x v="22"/>
    <x v="17"/>
    <x v="1"/>
    <x v="1"/>
    <n v="6"/>
    <n v="0.34650000000000003"/>
    <s v="Сплачено"/>
  </r>
  <r>
    <s v="14053655"/>
    <x v="22"/>
    <x v="18"/>
    <x v="0"/>
    <x v="0"/>
    <n v="24"/>
    <n v="25.090979999999998"/>
    <s v="Сплачено"/>
  </r>
  <r>
    <s v="14053655"/>
    <x v="22"/>
    <x v="18"/>
    <x v="5"/>
    <x v="10"/>
    <n v="42"/>
    <n v="530.52600000000007"/>
    <s v="Сплачено"/>
  </r>
  <r>
    <s v="32236225"/>
    <x v="22"/>
    <x v="19"/>
    <x v="1"/>
    <x v="4"/>
    <n v="2"/>
    <n v="1.7518"/>
    <s v="Сплачено"/>
  </r>
  <r>
    <s v="32236225"/>
    <x v="22"/>
    <x v="19"/>
    <x v="3"/>
    <x v="8"/>
    <n v="1"/>
    <n v="7.3471299999999999"/>
    <s v="Сплачено"/>
  </r>
  <r>
    <s v="22860631"/>
    <x v="22"/>
    <x v="20"/>
    <x v="5"/>
    <x v="10"/>
    <n v="20"/>
    <n v="392.363"/>
    <s v="Сплачено"/>
  </r>
  <r>
    <s v="22860631"/>
    <x v="22"/>
    <x v="20"/>
    <x v="7"/>
    <x v="12"/>
    <n v="16"/>
    <n v="58.311"/>
    <s v="Сплачено"/>
  </r>
  <r>
    <s v="22860631"/>
    <x v="22"/>
    <x v="20"/>
    <x v="3"/>
    <x v="8"/>
    <n v="6"/>
    <n v="27.732979999999998"/>
    <s v="Сплачено"/>
  </r>
  <r>
    <s v="25271094"/>
    <x v="22"/>
    <x v="56"/>
    <x v="1"/>
    <x v="5"/>
    <n v="2"/>
    <n v="114.45949"/>
    <s v="Сплачено"/>
  </r>
  <r>
    <s v="33206212"/>
    <x v="22"/>
    <x v="21"/>
    <x v="1"/>
    <x v="3"/>
    <n v="3"/>
    <n v="33.822780000000002"/>
    <s v="Сплачено"/>
  </r>
  <r>
    <s v="33206212"/>
    <x v="22"/>
    <x v="21"/>
    <x v="1"/>
    <x v="4"/>
    <n v="7"/>
    <n v="38.745480000000001"/>
    <s v="Сплачено"/>
  </r>
  <r>
    <s v="38848567"/>
    <x v="22"/>
    <x v="23"/>
    <x v="1"/>
    <x v="3"/>
    <n v="4"/>
    <n v="2.3240000000000003"/>
    <s v="Сплачено"/>
  </r>
  <r>
    <s v="22721757"/>
    <x v="22"/>
    <x v="24"/>
    <x v="7"/>
    <x v="12"/>
    <n v="4"/>
    <n v="2.2800000000000002"/>
    <s v="Сплачено"/>
  </r>
  <r>
    <s v="38735577"/>
    <x v="22"/>
    <x v="25"/>
    <x v="1"/>
    <x v="1"/>
    <n v="6"/>
    <n v="0.32040000000000002"/>
    <s v="Сплачено"/>
  </r>
  <r>
    <s v="38735577"/>
    <x v="22"/>
    <x v="25"/>
    <x v="1"/>
    <x v="6"/>
    <n v="1"/>
    <n v="27.599869999999999"/>
    <s v="Сплачено"/>
  </r>
  <r>
    <s v="37588415"/>
    <x v="22"/>
    <x v="26"/>
    <x v="5"/>
    <x v="10"/>
    <n v="5"/>
    <n v="66.19"/>
    <s v="Сплачено"/>
  </r>
  <r>
    <s v="32250962"/>
    <x v="22"/>
    <x v="27"/>
    <x v="5"/>
    <x v="10"/>
    <n v="20"/>
    <n v="328.33699999999999"/>
    <s v="Сплачено"/>
  </r>
  <r>
    <s v="32250962"/>
    <x v="22"/>
    <x v="27"/>
    <x v="7"/>
    <x v="12"/>
    <n v="294"/>
    <n v="503.935"/>
    <s v="Сплачено"/>
  </r>
  <r>
    <s v="32250962"/>
    <x v="22"/>
    <x v="27"/>
    <x v="7"/>
    <x v="12"/>
    <n v="79"/>
    <n v="109.99900000000001"/>
    <s v="Сплачено"/>
  </r>
  <r>
    <s v="32250962"/>
    <x v="22"/>
    <x v="27"/>
    <x v="7"/>
    <x v="12"/>
    <n v="216"/>
    <n v="59.661000000000001"/>
    <s v="Сплачено"/>
  </r>
  <r>
    <s v="30724966"/>
    <x v="22"/>
    <x v="28"/>
    <x v="5"/>
    <x v="10"/>
    <n v="1"/>
    <n v="8.6470000000000002"/>
    <s v="Сплачено"/>
  </r>
  <r>
    <s v="39165512"/>
    <x v="22"/>
    <x v="29"/>
    <x v="1"/>
    <x v="4"/>
    <n v="6"/>
    <n v="34.284669999999998"/>
    <s v="Сплачено"/>
  </r>
  <r>
    <s v="31317122"/>
    <x v="22"/>
    <x v="30"/>
    <x v="7"/>
    <x v="12"/>
    <n v="1"/>
    <n v="0.32500000000000001"/>
    <s v="Сплачено"/>
  </r>
  <r>
    <s v="31317122"/>
    <x v="22"/>
    <x v="30"/>
    <x v="7"/>
    <x v="12"/>
    <n v="6"/>
    <n v="150.84"/>
    <s v="Сплачено"/>
  </r>
  <r>
    <s v="31317122"/>
    <x v="22"/>
    <x v="30"/>
    <x v="7"/>
    <x v="12"/>
    <n v="62"/>
    <n v="103.84"/>
    <s v="Сплачено"/>
  </r>
  <r>
    <s v="31317122"/>
    <x v="22"/>
    <x v="30"/>
    <x v="7"/>
    <x v="12"/>
    <n v="3"/>
    <n v="2.2350000000000003"/>
    <s v="Сплачено"/>
  </r>
  <r>
    <s v="31317122"/>
    <x v="22"/>
    <x v="30"/>
    <x v="7"/>
    <x v="12"/>
    <n v="1"/>
    <n v="3.3480000000000003"/>
    <s v="Сплачено"/>
  </r>
  <r>
    <s v="31317122"/>
    <x v="22"/>
    <x v="30"/>
    <x v="7"/>
    <x v="12"/>
    <n v="5"/>
    <n v="3.27"/>
    <s v="Сплачено"/>
  </r>
  <r>
    <s v="31317122"/>
    <x v="22"/>
    <x v="30"/>
    <x v="7"/>
    <x v="12"/>
    <n v="70"/>
    <n v="23.626000000000001"/>
    <s v="Сплачено"/>
  </r>
  <r>
    <s v="39402877"/>
    <x v="22"/>
    <x v="80"/>
    <x v="1"/>
    <x v="3"/>
    <n v="4"/>
    <n v="10.27666"/>
    <s v="Сплачено"/>
  </r>
  <r>
    <s v="32408558"/>
    <x v="22"/>
    <x v="31"/>
    <x v="5"/>
    <x v="10"/>
    <n v="257"/>
    <n v="3312.1460000000002"/>
    <s v="Сплачено"/>
  </r>
  <r>
    <s v="32408558"/>
    <x v="22"/>
    <x v="31"/>
    <x v="7"/>
    <x v="12"/>
    <n v="11"/>
    <n v="10.739000000000001"/>
    <s v="Сплачено"/>
  </r>
  <r>
    <s v="32408558"/>
    <x v="22"/>
    <x v="31"/>
    <x v="7"/>
    <x v="12"/>
    <n v="3"/>
    <n v="27.796000000000003"/>
    <s v="Сплачено"/>
  </r>
  <r>
    <s v="38878303"/>
    <x v="22"/>
    <x v="63"/>
    <x v="1"/>
    <x v="1"/>
    <n v="1"/>
    <n v="0.26285999999999998"/>
    <s v="Сплачено"/>
  </r>
  <r>
    <s v="38878303"/>
    <x v="22"/>
    <x v="63"/>
    <x v="1"/>
    <x v="6"/>
    <n v="2"/>
    <n v="53.892189999999999"/>
    <s v="Сплачено"/>
  </r>
  <r>
    <s v="34182067"/>
    <x v="22"/>
    <x v="32"/>
    <x v="5"/>
    <x v="10"/>
    <n v="30"/>
    <n v="413.73"/>
    <s v="Сплачено"/>
  </r>
  <r>
    <s v="34182067"/>
    <x v="22"/>
    <x v="32"/>
    <x v="7"/>
    <x v="12"/>
    <n v="137"/>
    <n v="180.697"/>
    <s v="Сплачено"/>
  </r>
  <r>
    <s v="34182067"/>
    <x v="22"/>
    <x v="32"/>
    <x v="7"/>
    <x v="12"/>
    <n v="28"/>
    <n v="32.062000000000005"/>
    <s v="Сплачено"/>
  </r>
  <r>
    <s v="34182067"/>
    <x v="22"/>
    <x v="32"/>
    <x v="7"/>
    <x v="12"/>
    <n v="104"/>
    <n v="1520.578"/>
    <s v="Сплачено"/>
  </r>
  <r>
    <s v="34182067"/>
    <x v="22"/>
    <x v="32"/>
    <x v="7"/>
    <x v="12"/>
    <n v="23"/>
    <n v="10.857000000000001"/>
    <s v="Сплачено"/>
  </r>
  <r>
    <s v="34182067"/>
    <x v="22"/>
    <x v="32"/>
    <x v="7"/>
    <x v="12"/>
    <n v="36"/>
    <n v="8.49"/>
    <s v="Сплачено"/>
  </r>
  <r>
    <s v="34182067"/>
    <x v="22"/>
    <x v="32"/>
    <x v="8"/>
    <x v="13"/>
    <n v="13"/>
    <n v="14.723459999999999"/>
    <s v="Сплачено"/>
  </r>
  <r>
    <s v="36412374"/>
    <x v="22"/>
    <x v="33"/>
    <x v="5"/>
    <x v="10"/>
    <n v="23"/>
    <n v="204.43100000000001"/>
    <s v="Сплачено"/>
  </r>
  <r>
    <s v="36412374"/>
    <x v="22"/>
    <x v="33"/>
    <x v="7"/>
    <x v="12"/>
    <n v="13"/>
    <n v="31.96"/>
    <s v="Сплачено"/>
  </r>
  <r>
    <s v="36412374"/>
    <x v="22"/>
    <x v="33"/>
    <x v="7"/>
    <x v="12"/>
    <n v="5"/>
    <n v="5.7120000000000006"/>
    <s v="Сплачено"/>
  </r>
  <r>
    <s v="36412374"/>
    <x v="22"/>
    <x v="33"/>
    <x v="7"/>
    <x v="12"/>
    <n v="41"/>
    <n v="9.58"/>
    <s v="Сплачено"/>
  </r>
  <r>
    <s v="38848593"/>
    <x v="22"/>
    <x v="34"/>
    <x v="5"/>
    <x v="10"/>
    <n v="119"/>
    <n v="2518.451"/>
    <s v="Сплачено"/>
  </r>
  <r>
    <s v="38198746"/>
    <x v="22"/>
    <x v="35"/>
    <x v="5"/>
    <x v="10"/>
    <n v="1"/>
    <n v="25.903000000000002"/>
    <s v="Сплачено"/>
  </r>
  <r>
    <s v="33240976"/>
    <x v="22"/>
    <x v="57"/>
    <x v="0"/>
    <x v="0"/>
    <n v="12"/>
    <n v="11.826449999999999"/>
    <s v="Сплачено"/>
  </r>
  <r>
    <s v="33240976"/>
    <x v="22"/>
    <x v="57"/>
    <x v="1"/>
    <x v="1"/>
    <n v="6"/>
    <n v="0.48"/>
    <s v="Сплачено"/>
  </r>
  <r>
    <s v="33240976"/>
    <x v="22"/>
    <x v="57"/>
    <x v="1"/>
    <x v="3"/>
    <n v="2"/>
    <n v="5.4249899999999993"/>
    <s v="Сплачено"/>
  </r>
  <r>
    <s v="33240976"/>
    <x v="22"/>
    <x v="57"/>
    <x v="1"/>
    <x v="6"/>
    <n v="2"/>
    <n v="52.301769999999998"/>
    <s v="Сплачено"/>
  </r>
  <r>
    <s v="33240976"/>
    <x v="22"/>
    <x v="57"/>
    <x v="4"/>
    <x v="9"/>
    <n v="2"/>
    <n v="11.55209"/>
    <s v="Сплачено"/>
  </r>
  <r>
    <s v="37188260"/>
    <x v="22"/>
    <x v="36"/>
    <x v="1"/>
    <x v="3"/>
    <n v="7"/>
    <n v="34.824419999999996"/>
    <s v="Сплачено"/>
  </r>
  <r>
    <s v="37188260"/>
    <x v="22"/>
    <x v="36"/>
    <x v="1"/>
    <x v="4"/>
    <n v="2"/>
    <n v="1.8050499999999998"/>
    <s v="Сплачено"/>
  </r>
  <r>
    <s v="31472355"/>
    <x v="22"/>
    <x v="37"/>
    <x v="5"/>
    <x v="10"/>
    <n v="61"/>
    <n v="735.178"/>
    <s v="Сплачено"/>
  </r>
  <r>
    <s v="31472355"/>
    <x v="22"/>
    <x v="37"/>
    <x v="6"/>
    <x v="1"/>
    <n v="3"/>
    <n v="0.64500000000000002"/>
    <s v="Сплачено"/>
  </r>
  <r>
    <s v="31472355"/>
    <x v="22"/>
    <x v="37"/>
    <x v="6"/>
    <x v="11"/>
    <n v="1"/>
    <n v="1.177"/>
    <s v="Сплачено"/>
  </r>
  <r>
    <s v="31472355"/>
    <x v="22"/>
    <x v="37"/>
    <x v="6"/>
    <x v="2"/>
    <n v="1"/>
    <n v="0.71200000000000008"/>
    <s v="Сплачено"/>
  </r>
  <r>
    <s v="31472355"/>
    <x v="22"/>
    <x v="37"/>
    <x v="3"/>
    <x v="8"/>
    <n v="1"/>
    <n v="1.16439"/>
    <s v="Сплачено"/>
  </r>
  <r>
    <s v="16477158"/>
    <x v="22"/>
    <x v="38"/>
    <x v="5"/>
    <x v="10"/>
    <n v="33"/>
    <n v="215.94"/>
    <s v="Сплачено"/>
  </r>
  <r>
    <s v="16477158"/>
    <x v="22"/>
    <x v="38"/>
    <x v="7"/>
    <x v="12"/>
    <n v="14"/>
    <n v="41.496000000000002"/>
    <s v="Сплачено"/>
  </r>
  <r>
    <s v="16477158"/>
    <x v="22"/>
    <x v="38"/>
    <x v="7"/>
    <x v="12"/>
    <n v="9"/>
    <n v="23.07"/>
    <s v="Сплачено"/>
  </r>
  <r>
    <s v="16477158"/>
    <x v="22"/>
    <x v="38"/>
    <x v="7"/>
    <x v="12"/>
    <n v="81"/>
    <n v="280.87100000000004"/>
    <s v="Сплачено"/>
  </r>
  <r>
    <s v="16477158"/>
    <x v="22"/>
    <x v="38"/>
    <x v="7"/>
    <x v="12"/>
    <n v="6"/>
    <n v="12.336"/>
    <s v="Сплачено"/>
  </r>
  <r>
    <s v="38634477"/>
    <x v="22"/>
    <x v="39"/>
    <x v="0"/>
    <x v="0"/>
    <n v="64"/>
    <n v="42.76379"/>
    <s v="Сплачено"/>
  </r>
  <r>
    <s v="38634477"/>
    <x v="22"/>
    <x v="39"/>
    <x v="1"/>
    <x v="3"/>
    <n v="3"/>
    <n v="12.965309999999999"/>
    <s v="Сплачено"/>
  </r>
  <r>
    <s v="39489172"/>
    <x v="22"/>
    <x v="40"/>
    <x v="1"/>
    <x v="2"/>
    <n v="1"/>
    <n v="3.069"/>
    <s v="Сплачено"/>
  </r>
  <r>
    <s v="39489172"/>
    <x v="22"/>
    <x v="40"/>
    <x v="1"/>
    <x v="3"/>
    <n v="12"/>
    <n v="108.09575"/>
    <s v="Сплачено"/>
  </r>
  <r>
    <s v="39489172"/>
    <x v="22"/>
    <x v="40"/>
    <x v="1"/>
    <x v="6"/>
    <n v="1"/>
    <n v="19.029859999999999"/>
    <s v="Сплачено"/>
  </r>
  <r>
    <s v="19343777"/>
    <x v="22"/>
    <x v="41"/>
    <x v="1"/>
    <x v="1"/>
    <n v="2"/>
    <n v="1.6076299999999999"/>
    <s v="Сплачено"/>
  </r>
  <r>
    <s v="19343777"/>
    <x v="22"/>
    <x v="41"/>
    <x v="1"/>
    <x v="6"/>
    <n v="5"/>
    <n v="882.27634"/>
    <s v="Сплачено"/>
  </r>
  <r>
    <s v="19343777"/>
    <x v="22"/>
    <x v="41"/>
    <x v="4"/>
    <x v="9"/>
    <n v="3"/>
    <n v="39.656779999999998"/>
    <s v="Сплачено"/>
  </r>
  <r>
    <s v="30988164"/>
    <x v="22"/>
    <x v="42"/>
    <x v="1"/>
    <x v="4"/>
    <n v="4"/>
    <n v="22.37726"/>
    <s v="Сплачено"/>
  </r>
  <r>
    <s v="19468013"/>
    <x v="22"/>
    <x v="43"/>
    <x v="1"/>
    <x v="1"/>
    <n v="2"/>
    <n v="0.78"/>
    <s v="Сплачено"/>
  </r>
  <r>
    <s v="19468013"/>
    <x v="22"/>
    <x v="43"/>
    <x v="1"/>
    <x v="2"/>
    <n v="5"/>
    <n v="21.54862"/>
    <s v="Сплачено"/>
  </r>
  <r>
    <s v="19468013"/>
    <x v="22"/>
    <x v="43"/>
    <x v="1"/>
    <x v="3"/>
    <n v="22"/>
    <n v="104.91871999999999"/>
    <s v="Сплачено"/>
  </r>
  <r>
    <s v="19468013"/>
    <x v="22"/>
    <x v="43"/>
    <x v="1"/>
    <x v="6"/>
    <n v="2"/>
    <n v="36.990359999999995"/>
    <s v="Сплачено"/>
  </r>
  <r>
    <s v="40200958"/>
    <x v="22"/>
    <x v="74"/>
    <x v="1"/>
    <x v="3"/>
    <n v="882"/>
    <n v="512.44200000000001"/>
    <s v="Сплачено"/>
  </r>
  <r>
    <s v="32422939"/>
    <x v="22"/>
    <x v="44"/>
    <x v="1"/>
    <x v="3"/>
    <n v="19"/>
    <n v="181.27566999999999"/>
    <s v="Сплачено"/>
  </r>
  <r>
    <s v="31663234"/>
    <x v="22"/>
    <x v="45"/>
    <x v="1"/>
    <x v="6"/>
    <n v="1"/>
    <n v="38.834000000000003"/>
    <s v="Сплачено"/>
  </r>
  <r>
    <s v="38632663"/>
    <x v="22"/>
    <x v="58"/>
    <x v="1"/>
    <x v="4"/>
    <n v="5"/>
    <n v="28.103729999999999"/>
    <s v="Сплачено"/>
  </r>
  <r>
    <s v="30753934"/>
    <x v="22"/>
    <x v="46"/>
    <x v="7"/>
    <x v="12"/>
    <n v="258"/>
    <n v="101.729"/>
    <s v="Сплачено"/>
  </r>
  <r>
    <s v="32852274"/>
    <x v="22"/>
    <x v="47"/>
    <x v="1"/>
    <x v="6"/>
    <n v="4"/>
    <n v="86.080500000000001"/>
    <s v="Сплачено"/>
  </r>
  <r>
    <s v="32852274"/>
    <x v="22"/>
    <x v="47"/>
    <x v="4"/>
    <x v="9"/>
    <n v="1"/>
    <n v="6.2855099999999995"/>
    <s v="Сплачено"/>
  </r>
  <r>
    <s v="29427110"/>
    <x v="22"/>
    <x v="66"/>
    <x v="3"/>
    <x v="8"/>
    <n v="6"/>
    <n v="52.45196"/>
    <s v="Сплачено"/>
  </r>
  <r>
    <s v="2481110572"/>
    <x v="22"/>
    <x v="48"/>
    <x v="7"/>
    <x v="12"/>
    <n v="2"/>
    <n v="0.33700000000000002"/>
    <s v="Сплачено"/>
  </r>
  <r>
    <s v="31955219"/>
    <x v="22"/>
    <x v="49"/>
    <x v="7"/>
    <x v="12"/>
    <n v="57"/>
    <n v="470.42100000000005"/>
    <s v="Сплачено"/>
  </r>
  <r>
    <s v="03187743"/>
    <x v="22"/>
    <x v="50"/>
    <x v="0"/>
    <x v="0"/>
    <n v="8"/>
    <n v="7.3133499999999998"/>
    <s v="Сплачено"/>
  </r>
  <r>
    <s v="03187743"/>
    <x v="22"/>
    <x v="50"/>
    <x v="7"/>
    <x v="12"/>
    <n v="32"/>
    <n v="39.935000000000002"/>
    <s v="Сплачено"/>
  </r>
  <r>
    <s v="03187743"/>
    <x v="22"/>
    <x v="50"/>
    <x v="7"/>
    <x v="12"/>
    <n v="1"/>
    <n v="1.857"/>
    <s v="Сплачено"/>
  </r>
  <r>
    <s v="03187743"/>
    <x v="22"/>
    <x v="50"/>
    <x v="7"/>
    <x v="12"/>
    <n v="16"/>
    <n v="33.803000000000004"/>
    <s v="Сплачено"/>
  </r>
  <r>
    <s v="03187743"/>
    <x v="22"/>
    <x v="50"/>
    <x v="1"/>
    <x v="1"/>
    <n v="6"/>
    <n v="0.35100000000000003"/>
    <s v="Сплачено"/>
  </r>
  <r>
    <s v="03187743"/>
    <x v="22"/>
    <x v="50"/>
    <x v="1"/>
    <x v="3"/>
    <n v="1"/>
    <n v="0.66780000000000006"/>
    <s v="Сплачено"/>
  </r>
  <r>
    <s v="03187743"/>
    <x v="22"/>
    <x v="50"/>
    <x v="1"/>
    <x v="6"/>
    <n v="1"/>
    <n v="19.040229999999998"/>
    <s v="Сплачено"/>
  </r>
  <r>
    <s v="14081462"/>
    <x v="22"/>
    <x v="51"/>
    <x v="1"/>
    <x v="1"/>
    <n v="3"/>
    <n v="1.0151600000000001"/>
    <s v="Сплачено"/>
  </r>
  <r>
    <s v="14081462"/>
    <x v="22"/>
    <x v="51"/>
    <x v="1"/>
    <x v="2"/>
    <n v="2"/>
    <n v="2.5486399999999998"/>
    <s v="Сплачено"/>
  </r>
  <r>
    <s v="14081462"/>
    <x v="22"/>
    <x v="51"/>
    <x v="1"/>
    <x v="3"/>
    <n v="38"/>
    <n v="170.51731000000001"/>
    <s v="Сплачено"/>
  </r>
  <r>
    <s v="14081462"/>
    <x v="22"/>
    <x v="51"/>
    <x v="1"/>
    <x v="5"/>
    <n v="1"/>
    <n v="66.82195999999999"/>
    <s v="Сплачено"/>
  </r>
  <r>
    <s v="14081462"/>
    <x v="22"/>
    <x v="51"/>
    <x v="1"/>
    <x v="6"/>
    <n v="4"/>
    <n v="535.11634000000004"/>
    <s v="Сплачено"/>
  </r>
  <r>
    <s v="23655123"/>
    <x v="22"/>
    <x v="52"/>
    <x v="0"/>
    <x v="0"/>
    <n v="98"/>
    <n v="83.894369999999995"/>
    <s v="Сплачено"/>
  </r>
  <r>
    <s v="23655123"/>
    <x v="22"/>
    <x v="52"/>
    <x v="1"/>
    <x v="2"/>
    <n v="1"/>
    <n v="1.2601199999999999"/>
    <s v="Сплачено"/>
  </r>
  <r>
    <s v="23655123"/>
    <x v="22"/>
    <x v="52"/>
    <x v="1"/>
    <x v="3"/>
    <n v="193"/>
    <n v="346.87173000000001"/>
    <s v="Сплачено"/>
  </r>
  <r>
    <s v="23655123"/>
    <x v="22"/>
    <x v="52"/>
    <x v="1"/>
    <x v="4"/>
    <n v="30"/>
    <n v="68.913309999999996"/>
    <s v="Сплачено"/>
  </r>
  <r>
    <s v="1416912"/>
    <x v="22"/>
    <x v="53"/>
    <x v="5"/>
    <x v="10"/>
    <n v="10"/>
    <n v="70.174000000000007"/>
    <s v="Сплачено"/>
  </r>
  <r>
    <s v="30210100"/>
    <x v="22"/>
    <x v="54"/>
    <x v="0"/>
    <x v="0"/>
    <n v="80"/>
    <n v="83.035499999999999"/>
    <s v="Сплачено"/>
  </r>
  <r>
    <s v="30210100"/>
    <x v="22"/>
    <x v="54"/>
    <x v="1"/>
    <x v="3"/>
    <n v="8"/>
    <n v="27.502000000000002"/>
    <s v="Сплачено"/>
  </r>
  <r>
    <s v="03187648"/>
    <x v="23"/>
    <x v="0"/>
    <x v="0"/>
    <x v="0"/>
    <n v="82"/>
    <n v="60.075849999999996"/>
    <s v="Сплачено"/>
  </r>
  <r>
    <s v="03187648"/>
    <x v="23"/>
    <x v="0"/>
    <x v="1"/>
    <x v="1"/>
    <n v="38"/>
    <n v="18.970079999999999"/>
    <s v="Сплачено"/>
  </r>
  <r>
    <s v="03187648"/>
    <x v="23"/>
    <x v="0"/>
    <x v="1"/>
    <x v="3"/>
    <n v="15"/>
    <n v="11.20829"/>
    <s v="Сплачено"/>
  </r>
  <r>
    <s v="03187648"/>
    <x v="23"/>
    <x v="0"/>
    <x v="1"/>
    <x v="4"/>
    <n v="2"/>
    <n v="9.1449699999999989"/>
    <s v="Сплачено"/>
  </r>
  <r>
    <s v="03187648"/>
    <x v="23"/>
    <x v="0"/>
    <x v="1"/>
    <x v="5"/>
    <n v="2"/>
    <n v="45.60951"/>
    <s v="Сплачено"/>
  </r>
  <r>
    <s v="03187648"/>
    <x v="23"/>
    <x v="0"/>
    <x v="1"/>
    <x v="6"/>
    <n v="46"/>
    <n v="1518.42336"/>
    <s v="Сплачено"/>
  </r>
  <r>
    <s v="03187648"/>
    <x v="23"/>
    <x v="0"/>
    <x v="4"/>
    <x v="9"/>
    <n v="9"/>
    <n v="64.112849999999995"/>
    <s v="Сплачено"/>
  </r>
  <r>
    <s v="03187648"/>
    <x v="23"/>
    <x v="0"/>
    <x v="0"/>
    <x v="0"/>
    <n v="2248"/>
    <n v="1586.5635199999999"/>
    <s v="Сплачено"/>
  </r>
  <r>
    <s v="03187648"/>
    <x v="23"/>
    <x v="0"/>
    <x v="1"/>
    <x v="1"/>
    <n v="142"/>
    <n v="47.859369999999998"/>
    <s v="Сплачено"/>
  </r>
  <r>
    <s v="03187648"/>
    <x v="23"/>
    <x v="0"/>
    <x v="1"/>
    <x v="2"/>
    <n v="5"/>
    <n v="3.8552000000000004"/>
    <s v="Сплачено"/>
  </r>
  <r>
    <s v="03187648"/>
    <x v="23"/>
    <x v="0"/>
    <x v="1"/>
    <x v="3"/>
    <n v="355"/>
    <n v="255.31560000000002"/>
    <s v="Сплачено"/>
  </r>
  <r>
    <s v="03187648"/>
    <x v="23"/>
    <x v="0"/>
    <x v="1"/>
    <x v="4"/>
    <n v="53"/>
    <n v="38.076740000000001"/>
    <s v="Сплачено"/>
  </r>
  <r>
    <s v="03187648"/>
    <x v="23"/>
    <x v="0"/>
    <x v="1"/>
    <x v="5"/>
    <n v="1"/>
    <n v="1.7967499999999998"/>
    <s v="Сплачено"/>
  </r>
  <r>
    <s v="03187648"/>
    <x v="23"/>
    <x v="0"/>
    <x v="1"/>
    <x v="6"/>
    <n v="93"/>
    <n v="1287.0957699999999"/>
    <s v="Сплачено"/>
  </r>
  <r>
    <s v="03187648"/>
    <x v="23"/>
    <x v="0"/>
    <x v="3"/>
    <x v="8"/>
    <n v="9"/>
    <n v="33.516489999999997"/>
    <s v="Сплачено"/>
  </r>
  <r>
    <s v="03187648"/>
    <x v="23"/>
    <x v="0"/>
    <x v="4"/>
    <x v="9"/>
    <n v="5"/>
    <n v="10.046809999999999"/>
    <s v="Сплачено"/>
  </r>
  <r>
    <s v="03187691"/>
    <x v="23"/>
    <x v="2"/>
    <x v="0"/>
    <x v="0"/>
    <n v="12"/>
    <n v="12.00386"/>
    <s v="Сплачено"/>
  </r>
  <r>
    <s v="03187691"/>
    <x v="23"/>
    <x v="2"/>
    <x v="1"/>
    <x v="1"/>
    <n v="6"/>
    <n v="0.4224"/>
    <s v="Сплачено"/>
  </r>
  <r>
    <s v="03187691"/>
    <x v="23"/>
    <x v="2"/>
    <x v="1"/>
    <x v="3"/>
    <n v="1"/>
    <n v="5.6884000000000006"/>
    <s v="Сплачено"/>
  </r>
  <r>
    <s v="03187691"/>
    <x v="23"/>
    <x v="2"/>
    <x v="1"/>
    <x v="6"/>
    <n v="1"/>
    <n v="15.45557"/>
    <s v="Сплачено"/>
  </r>
  <r>
    <s v="03187691"/>
    <x v="23"/>
    <x v="2"/>
    <x v="4"/>
    <x v="9"/>
    <n v="2"/>
    <n v="1.8444799999999999"/>
    <s v="Сплачено"/>
  </r>
  <r>
    <s v="03187714"/>
    <x v="23"/>
    <x v="3"/>
    <x v="0"/>
    <x v="0"/>
    <n v="2"/>
    <n v="2.1534"/>
    <s v="Сплачено"/>
  </r>
  <r>
    <s v="03187714"/>
    <x v="23"/>
    <x v="3"/>
    <x v="5"/>
    <x v="10"/>
    <n v="52"/>
    <n v="556.14515000000006"/>
    <s v="Сплачено"/>
  </r>
  <r>
    <s v="03187714"/>
    <x v="23"/>
    <x v="3"/>
    <x v="7"/>
    <x v="12"/>
    <n v="1"/>
    <n v="10.133000000000001"/>
    <s v="Сплачено"/>
  </r>
  <r>
    <s v="03187714"/>
    <x v="23"/>
    <x v="3"/>
    <x v="1"/>
    <x v="1"/>
    <n v="2"/>
    <n v="0.66708000000000001"/>
    <s v="Сплачено"/>
  </r>
  <r>
    <s v="03187714"/>
    <x v="23"/>
    <x v="3"/>
    <x v="1"/>
    <x v="5"/>
    <n v="1"/>
    <n v="7.0928800000000001"/>
    <s v="Сплачено"/>
  </r>
  <r>
    <s v="03187714"/>
    <x v="23"/>
    <x v="3"/>
    <x v="4"/>
    <x v="9"/>
    <n v="1"/>
    <n v="29.4282"/>
    <s v="Сплачено"/>
  </r>
  <r>
    <s v="03187714"/>
    <x v="23"/>
    <x v="3"/>
    <x v="1"/>
    <x v="4"/>
    <n v="2"/>
    <n v="7.5284199999999997"/>
    <s v="Сплачено"/>
  </r>
  <r>
    <s v="03187714"/>
    <x v="23"/>
    <x v="3"/>
    <x v="0"/>
    <x v="0"/>
    <n v="4"/>
    <n v="3.7062599999999999"/>
    <s v="Сплачено"/>
  </r>
  <r>
    <s v="03187714"/>
    <x v="23"/>
    <x v="3"/>
    <x v="1"/>
    <x v="3"/>
    <n v="2"/>
    <n v="4.24742"/>
    <s v="Сплачено"/>
  </r>
  <r>
    <s v="03187714"/>
    <x v="23"/>
    <x v="3"/>
    <x v="1"/>
    <x v="4"/>
    <n v="2"/>
    <n v="6.9453399999999998"/>
    <s v="Сплачено"/>
  </r>
  <r>
    <s v="30382727"/>
    <x v="23"/>
    <x v="6"/>
    <x v="6"/>
    <x v="1"/>
    <n v="1182"/>
    <n v="254.13"/>
    <s v="Сплачено"/>
  </r>
  <r>
    <s v="30382727"/>
    <x v="23"/>
    <x v="6"/>
    <x v="6"/>
    <x v="11"/>
    <n v="406"/>
    <n v="481.92200000000003"/>
    <s v="Сплачено"/>
  </r>
  <r>
    <s v="30382727"/>
    <x v="23"/>
    <x v="6"/>
    <x v="6"/>
    <x v="2"/>
    <n v="127"/>
    <n v="90.424000000000007"/>
    <s v="Сплачено"/>
  </r>
  <r>
    <s v="35295257"/>
    <x v="23"/>
    <x v="7"/>
    <x v="7"/>
    <x v="12"/>
    <n v="14"/>
    <n v="94.234000000000009"/>
    <s v="Сплачено"/>
  </r>
  <r>
    <s v="32764377"/>
    <x v="23"/>
    <x v="8"/>
    <x v="0"/>
    <x v="0"/>
    <n v="20"/>
    <n v="19.760999999999999"/>
    <s v="Сплачено"/>
  </r>
  <r>
    <s v="35893072"/>
    <x v="23"/>
    <x v="9"/>
    <x v="7"/>
    <x v="12"/>
    <n v="13"/>
    <n v="117.23400000000001"/>
    <s v="Сплачено"/>
  </r>
  <r>
    <s v="35893072"/>
    <x v="23"/>
    <x v="9"/>
    <x v="1"/>
    <x v="3"/>
    <n v="9"/>
    <n v="118.134"/>
    <s v="Сплачено"/>
  </r>
  <r>
    <s v="33202364"/>
    <x v="23"/>
    <x v="10"/>
    <x v="0"/>
    <x v="0"/>
    <n v="6"/>
    <n v="6.0440000000000005"/>
    <s v="Сплачено"/>
  </r>
  <r>
    <s v="33202364"/>
    <x v="23"/>
    <x v="10"/>
    <x v="1"/>
    <x v="3"/>
    <n v="9"/>
    <n v="28.391000000000002"/>
    <s v="Сплачено"/>
  </r>
  <r>
    <s v="33202364"/>
    <x v="23"/>
    <x v="10"/>
    <x v="1"/>
    <x v="4"/>
    <n v="1"/>
    <n v="5.5200000000000005"/>
    <s v="Сплачено"/>
  </r>
  <r>
    <s v="31861445"/>
    <x v="23"/>
    <x v="11"/>
    <x v="7"/>
    <x v="12"/>
    <n v="7"/>
    <n v="1.903"/>
    <s v="Сплачено"/>
  </r>
  <r>
    <s v="19026166"/>
    <x v="23"/>
    <x v="12"/>
    <x v="7"/>
    <x v="12"/>
    <n v="7"/>
    <n v="55.113"/>
    <s v="Сплачено"/>
  </r>
  <r>
    <s v="30938129"/>
    <x v="23"/>
    <x v="75"/>
    <x v="1"/>
    <x v="1"/>
    <n v="5"/>
    <n v="0.29974999999999996"/>
    <s v="Сплачено"/>
  </r>
  <r>
    <s v="30938129"/>
    <x v="23"/>
    <x v="75"/>
    <x v="1"/>
    <x v="6"/>
    <n v="1"/>
    <n v="15.9114"/>
    <s v="Сплачено"/>
  </r>
  <r>
    <s v="19127186"/>
    <x v="23"/>
    <x v="13"/>
    <x v="1"/>
    <x v="4"/>
    <n v="2"/>
    <n v="9.8139900000000004"/>
    <s v="Сплачено"/>
  </r>
  <r>
    <s v="37424181"/>
    <x v="23"/>
    <x v="14"/>
    <x v="0"/>
    <x v="0"/>
    <n v="10"/>
    <n v="6.6044299999999998"/>
    <s v="Сплачено"/>
  </r>
  <r>
    <s v="37424181"/>
    <x v="23"/>
    <x v="14"/>
    <x v="1"/>
    <x v="1"/>
    <n v="2"/>
    <n v="0.63"/>
    <s v="Сплачено"/>
  </r>
  <r>
    <s v="37424181"/>
    <x v="23"/>
    <x v="14"/>
    <x v="1"/>
    <x v="5"/>
    <n v="1"/>
    <n v="14.211469999999998"/>
    <s v="Сплачено"/>
  </r>
  <r>
    <s v="37424181"/>
    <x v="23"/>
    <x v="14"/>
    <x v="1"/>
    <x v="6"/>
    <n v="10"/>
    <n v="230.44656000000001"/>
    <s v="Сплачено"/>
  </r>
  <r>
    <s v="37424181"/>
    <x v="23"/>
    <x v="14"/>
    <x v="4"/>
    <x v="9"/>
    <n v="4"/>
    <n v="29.359200000000001"/>
    <s v="Сплачено"/>
  </r>
  <r>
    <s v="33133773"/>
    <x v="23"/>
    <x v="16"/>
    <x v="0"/>
    <x v="0"/>
    <n v="878"/>
    <n v="912.23195999999996"/>
    <s v="Сплачено"/>
  </r>
  <r>
    <s v="36685451"/>
    <x v="23"/>
    <x v="17"/>
    <x v="0"/>
    <x v="0"/>
    <n v="4"/>
    <n v="3.0815199999999998"/>
    <s v="Сплачено"/>
  </r>
  <r>
    <s v="36685451"/>
    <x v="23"/>
    <x v="17"/>
    <x v="1"/>
    <x v="1"/>
    <n v="6"/>
    <n v="0.34650000000000003"/>
    <s v="Сплачено"/>
  </r>
  <r>
    <s v="36685451"/>
    <x v="23"/>
    <x v="17"/>
    <x v="1"/>
    <x v="6"/>
    <n v="1"/>
    <n v="38.266539999999999"/>
    <s v="Сплачено"/>
  </r>
  <r>
    <s v="14053655"/>
    <x v="23"/>
    <x v="18"/>
    <x v="0"/>
    <x v="0"/>
    <n v="188"/>
    <n v="197.3109"/>
    <s v="Сплачено"/>
  </r>
  <r>
    <s v="14053655"/>
    <x v="23"/>
    <x v="18"/>
    <x v="5"/>
    <x v="10"/>
    <n v="59"/>
    <n v="734.21600000000001"/>
    <s v="Сплачено"/>
  </r>
  <r>
    <s v="32236225"/>
    <x v="23"/>
    <x v="19"/>
    <x v="1"/>
    <x v="3"/>
    <n v="1"/>
    <n v="2.12121"/>
    <s v="Сплачено"/>
  </r>
  <r>
    <s v="22860631"/>
    <x v="23"/>
    <x v="20"/>
    <x v="5"/>
    <x v="10"/>
    <n v="14"/>
    <n v="290.56900000000002"/>
    <s v="Сплачено"/>
  </r>
  <r>
    <s v="22860631"/>
    <x v="23"/>
    <x v="20"/>
    <x v="7"/>
    <x v="12"/>
    <n v="33"/>
    <n v="104.58200000000001"/>
    <s v="Сплачено"/>
  </r>
  <r>
    <s v="33206212"/>
    <x v="23"/>
    <x v="21"/>
    <x v="1"/>
    <x v="2"/>
    <n v="1"/>
    <n v="3.65964"/>
    <s v="Сплачено"/>
  </r>
  <r>
    <s v="33206212"/>
    <x v="23"/>
    <x v="21"/>
    <x v="1"/>
    <x v="3"/>
    <n v="1"/>
    <n v="1.8878000000000001"/>
    <s v="Сплачено"/>
  </r>
  <r>
    <s v="33206212"/>
    <x v="23"/>
    <x v="21"/>
    <x v="4"/>
    <x v="9"/>
    <n v="1"/>
    <n v="27.276329999999998"/>
    <s v="Сплачено"/>
  </r>
  <r>
    <s v="14053827"/>
    <x v="23"/>
    <x v="22"/>
    <x v="4"/>
    <x v="9"/>
    <n v="1"/>
    <n v="0.80864999999999998"/>
    <s v="Сплачено"/>
  </r>
  <r>
    <s v="38848567"/>
    <x v="23"/>
    <x v="23"/>
    <x v="1"/>
    <x v="3"/>
    <n v="2"/>
    <n v="1.1620000000000001"/>
    <s v="Сплачено"/>
  </r>
  <r>
    <s v="22721757"/>
    <x v="23"/>
    <x v="24"/>
    <x v="7"/>
    <x v="12"/>
    <n v="2"/>
    <n v="1.1400000000000001"/>
    <s v="Сплачено"/>
  </r>
  <r>
    <s v="32250962"/>
    <x v="23"/>
    <x v="27"/>
    <x v="5"/>
    <x v="10"/>
    <n v="15"/>
    <n v="192.929"/>
    <s v="Сплачено"/>
  </r>
  <r>
    <s v="32250962"/>
    <x v="23"/>
    <x v="27"/>
    <x v="7"/>
    <x v="12"/>
    <n v="105"/>
    <n v="188.714"/>
    <s v="Сплачено"/>
  </r>
  <r>
    <s v="32250962"/>
    <x v="23"/>
    <x v="27"/>
    <x v="7"/>
    <x v="12"/>
    <n v="43"/>
    <n v="63.679000000000002"/>
    <s v="Сплачено"/>
  </r>
  <r>
    <s v="32250962"/>
    <x v="23"/>
    <x v="27"/>
    <x v="7"/>
    <x v="12"/>
    <n v="141"/>
    <n v="35.949000000000005"/>
    <s v="Сплачено"/>
  </r>
  <r>
    <s v="30724966"/>
    <x v="23"/>
    <x v="28"/>
    <x v="5"/>
    <x v="10"/>
    <n v="3"/>
    <n v="25.084"/>
    <s v="Сплачено"/>
  </r>
  <r>
    <s v="39165512"/>
    <x v="23"/>
    <x v="29"/>
    <x v="1"/>
    <x v="4"/>
    <n v="1"/>
    <n v="5.7510000000000003"/>
    <s v="Сплачено"/>
  </r>
  <r>
    <s v="31317122"/>
    <x v="23"/>
    <x v="30"/>
    <x v="7"/>
    <x v="12"/>
    <n v="11"/>
    <n v="275.74"/>
    <s v="Сплачено"/>
  </r>
  <r>
    <s v="31317122"/>
    <x v="23"/>
    <x v="30"/>
    <x v="7"/>
    <x v="12"/>
    <n v="44"/>
    <n v="86.03"/>
    <s v="Сплачено"/>
  </r>
  <r>
    <s v="31317122"/>
    <x v="23"/>
    <x v="30"/>
    <x v="7"/>
    <x v="12"/>
    <n v="5"/>
    <n v="5.0350000000000001"/>
    <s v="Сплачено"/>
  </r>
  <r>
    <s v="31317122"/>
    <x v="23"/>
    <x v="30"/>
    <x v="7"/>
    <x v="12"/>
    <n v="5"/>
    <n v="11.492000000000001"/>
    <s v="Сплачено"/>
  </r>
  <r>
    <s v="31317122"/>
    <x v="23"/>
    <x v="30"/>
    <x v="7"/>
    <x v="12"/>
    <n v="19"/>
    <n v="8.5310000000000006"/>
    <s v="Сплачено"/>
  </r>
  <r>
    <s v="31317122"/>
    <x v="23"/>
    <x v="30"/>
    <x v="7"/>
    <x v="12"/>
    <n v="74"/>
    <n v="27.556000000000001"/>
    <s v="Сплачено"/>
  </r>
  <r>
    <s v="32408558"/>
    <x v="23"/>
    <x v="31"/>
    <x v="5"/>
    <x v="10"/>
    <n v="90"/>
    <n v="1308.482"/>
    <s v="Сплачено"/>
  </r>
  <r>
    <s v="32408558"/>
    <x v="23"/>
    <x v="31"/>
    <x v="7"/>
    <x v="12"/>
    <n v="10"/>
    <n v="9.8320000000000007"/>
    <s v="Сплачено"/>
  </r>
  <r>
    <s v="32408558"/>
    <x v="23"/>
    <x v="31"/>
    <x v="7"/>
    <x v="12"/>
    <n v="10"/>
    <n v="90.922000000000011"/>
    <s v="Сплачено"/>
  </r>
  <r>
    <s v="38878303"/>
    <x v="23"/>
    <x v="63"/>
    <x v="1"/>
    <x v="1"/>
    <n v="1"/>
    <n v="0.26285999999999998"/>
    <s v="Сплачено"/>
  </r>
  <r>
    <s v="38878303"/>
    <x v="23"/>
    <x v="63"/>
    <x v="1"/>
    <x v="6"/>
    <n v="1"/>
    <n v="33.290219999999998"/>
    <s v="Сплачено"/>
  </r>
  <r>
    <s v="34182067"/>
    <x v="23"/>
    <x v="32"/>
    <x v="5"/>
    <x v="10"/>
    <n v="12"/>
    <n v="187.102"/>
    <s v="Сплачено"/>
  </r>
  <r>
    <s v="34182067"/>
    <x v="23"/>
    <x v="32"/>
    <x v="7"/>
    <x v="12"/>
    <n v="27"/>
    <n v="41.12"/>
    <s v="Сплачено"/>
  </r>
  <r>
    <s v="34182067"/>
    <x v="23"/>
    <x v="32"/>
    <x v="7"/>
    <x v="12"/>
    <n v="20"/>
    <n v="26.900000000000002"/>
    <s v="Сплачено"/>
  </r>
  <r>
    <s v="34182067"/>
    <x v="23"/>
    <x v="32"/>
    <x v="7"/>
    <x v="12"/>
    <n v="75"/>
    <n v="886.34500000000003"/>
    <s v="Сплачено"/>
  </r>
  <r>
    <s v="34182067"/>
    <x v="23"/>
    <x v="32"/>
    <x v="7"/>
    <x v="12"/>
    <n v="18"/>
    <n v="9.3170000000000002"/>
    <s v="Сплачено"/>
  </r>
  <r>
    <s v="34182067"/>
    <x v="23"/>
    <x v="32"/>
    <x v="7"/>
    <x v="12"/>
    <n v="48"/>
    <n v="10.948"/>
    <s v="Сплачено"/>
  </r>
  <r>
    <s v="34182067"/>
    <x v="23"/>
    <x v="32"/>
    <x v="8"/>
    <x v="13"/>
    <n v="25"/>
    <n v="28.653459999999999"/>
    <s v="Сплачено"/>
  </r>
  <r>
    <s v="36412374"/>
    <x v="23"/>
    <x v="33"/>
    <x v="5"/>
    <x v="10"/>
    <n v="15"/>
    <n v="128"/>
    <s v="Сплачено"/>
  </r>
  <r>
    <s v="36412374"/>
    <x v="23"/>
    <x v="33"/>
    <x v="7"/>
    <x v="12"/>
    <n v="25"/>
    <n v="62.572000000000003"/>
    <s v="Сплачено"/>
  </r>
  <r>
    <s v="36412374"/>
    <x v="23"/>
    <x v="33"/>
    <x v="7"/>
    <x v="12"/>
    <n v="11"/>
    <n v="11.645000000000001"/>
    <s v="Сплачено"/>
  </r>
  <r>
    <s v="36412374"/>
    <x v="23"/>
    <x v="33"/>
    <x v="7"/>
    <x v="12"/>
    <n v="24"/>
    <n v="6.0460000000000003"/>
    <s v="Сплачено"/>
  </r>
  <r>
    <s v="38848593"/>
    <x v="23"/>
    <x v="34"/>
    <x v="5"/>
    <x v="10"/>
    <n v="93"/>
    <n v="1568.88"/>
    <s v="Сплачено"/>
  </r>
  <r>
    <s v="38198746"/>
    <x v="23"/>
    <x v="35"/>
    <x v="5"/>
    <x v="10"/>
    <n v="4"/>
    <n v="103.61200000000001"/>
    <s v="Сплачено"/>
  </r>
  <r>
    <s v="33240976"/>
    <x v="23"/>
    <x v="57"/>
    <x v="1"/>
    <x v="1"/>
    <n v="1"/>
    <n v="0.48"/>
    <s v="Сплачено"/>
  </r>
  <r>
    <s v="33240976"/>
    <x v="23"/>
    <x v="57"/>
    <x v="1"/>
    <x v="3"/>
    <n v="1"/>
    <n v="2.7123699999999999"/>
    <s v="Сплачено"/>
  </r>
  <r>
    <s v="33240976"/>
    <x v="23"/>
    <x v="57"/>
    <x v="1"/>
    <x v="6"/>
    <n v="1"/>
    <n v="109.21096"/>
    <s v="Сплачено"/>
  </r>
  <r>
    <s v="37188260"/>
    <x v="23"/>
    <x v="36"/>
    <x v="1"/>
    <x v="3"/>
    <n v="5"/>
    <n v="13.667869999999999"/>
    <s v="Сплачено"/>
  </r>
  <r>
    <s v="31472355"/>
    <x v="23"/>
    <x v="37"/>
    <x v="5"/>
    <x v="10"/>
    <n v="100"/>
    <n v="1155.731"/>
    <s v="Сплачено"/>
  </r>
  <r>
    <s v="16477158"/>
    <x v="23"/>
    <x v="38"/>
    <x v="5"/>
    <x v="10"/>
    <n v="18"/>
    <n v="117.795"/>
    <s v="Сплачено"/>
  </r>
  <r>
    <s v="16477158"/>
    <x v="23"/>
    <x v="38"/>
    <x v="7"/>
    <x v="12"/>
    <n v="8"/>
    <n v="23.712"/>
    <s v="Сплачено"/>
  </r>
  <r>
    <s v="16477158"/>
    <x v="23"/>
    <x v="38"/>
    <x v="7"/>
    <x v="12"/>
    <n v="8"/>
    <n v="20.238"/>
    <s v="Сплачено"/>
  </r>
  <r>
    <s v="16477158"/>
    <x v="23"/>
    <x v="38"/>
    <x v="7"/>
    <x v="12"/>
    <n v="57"/>
    <n v="218.35500000000002"/>
    <s v="Сплачено"/>
  </r>
  <r>
    <s v="16477158"/>
    <x v="23"/>
    <x v="38"/>
    <x v="7"/>
    <x v="12"/>
    <n v="4"/>
    <n v="8.2240000000000002"/>
    <s v="Сплачено"/>
  </r>
  <r>
    <s v="38634477"/>
    <x v="23"/>
    <x v="39"/>
    <x v="0"/>
    <x v="0"/>
    <n v="12"/>
    <n v="8.4727800000000002"/>
    <s v="Сплачено"/>
  </r>
  <r>
    <s v="38634477"/>
    <x v="23"/>
    <x v="39"/>
    <x v="1"/>
    <x v="3"/>
    <n v="1"/>
    <n v="11.59192"/>
    <s v="Сплачено"/>
  </r>
  <r>
    <s v="39489172"/>
    <x v="23"/>
    <x v="40"/>
    <x v="1"/>
    <x v="3"/>
    <n v="5"/>
    <n v="29.634679999999999"/>
    <s v="Сплачено"/>
  </r>
  <r>
    <s v="19343777"/>
    <x v="23"/>
    <x v="41"/>
    <x v="1"/>
    <x v="1"/>
    <n v="1"/>
    <n v="0.41327999999999998"/>
    <s v="Сплачено"/>
  </r>
  <r>
    <s v="19343777"/>
    <x v="23"/>
    <x v="41"/>
    <x v="1"/>
    <x v="6"/>
    <n v="1"/>
    <n v="113.69141"/>
    <s v="Сплачено"/>
  </r>
  <r>
    <s v="19468013"/>
    <x v="23"/>
    <x v="43"/>
    <x v="1"/>
    <x v="1"/>
    <n v="1"/>
    <n v="0.39"/>
    <s v="Сплачено"/>
  </r>
  <r>
    <s v="19468013"/>
    <x v="23"/>
    <x v="43"/>
    <x v="1"/>
    <x v="6"/>
    <n v="1"/>
    <n v="59.272369999999995"/>
    <s v="Сплачено"/>
  </r>
  <r>
    <s v="31362654"/>
    <x v="23"/>
    <x v="65"/>
    <x v="1"/>
    <x v="1"/>
    <n v="3"/>
    <n v="1.512"/>
    <s v="Сплачено"/>
  </r>
  <r>
    <s v="31362654"/>
    <x v="23"/>
    <x v="65"/>
    <x v="1"/>
    <x v="6"/>
    <n v="3"/>
    <n v="96.587710000000001"/>
    <s v="Сплачено"/>
  </r>
  <r>
    <s v="32422939"/>
    <x v="23"/>
    <x v="44"/>
    <x v="1"/>
    <x v="3"/>
    <n v="4"/>
    <n v="50.77431"/>
    <s v="Сплачено"/>
  </r>
  <r>
    <s v="31663234"/>
    <x v="23"/>
    <x v="45"/>
    <x v="1"/>
    <x v="6"/>
    <n v="2"/>
    <n v="53.666219999999996"/>
    <s v="Сплачено"/>
  </r>
  <r>
    <s v="20788556"/>
    <x v="23"/>
    <x v="76"/>
    <x v="1"/>
    <x v="3"/>
    <n v="1"/>
    <n v="11.726889999999999"/>
    <s v="Сплачено"/>
  </r>
  <r>
    <s v="38632663"/>
    <x v="23"/>
    <x v="58"/>
    <x v="1"/>
    <x v="4"/>
    <n v="1"/>
    <n v="5.3716200000000001"/>
    <s v="Сплачено"/>
  </r>
  <r>
    <s v="30753934"/>
    <x v="23"/>
    <x v="46"/>
    <x v="7"/>
    <x v="12"/>
    <n v="41"/>
    <n v="16.077999999999999"/>
    <s v="Сплачено"/>
  </r>
  <r>
    <s v="2481110572"/>
    <x v="23"/>
    <x v="48"/>
    <x v="7"/>
    <x v="12"/>
    <n v="33"/>
    <n v="4.9660000000000002"/>
    <s v="Сплачено"/>
  </r>
  <r>
    <s v="31955219"/>
    <x v="23"/>
    <x v="49"/>
    <x v="7"/>
    <x v="12"/>
    <n v="31"/>
    <n v="255.84300000000002"/>
    <s v="Сплачено"/>
  </r>
  <r>
    <s v="03187743"/>
    <x v="23"/>
    <x v="50"/>
    <x v="7"/>
    <x v="12"/>
    <n v="27"/>
    <n v="56.389000000000003"/>
    <s v="Сплачено"/>
  </r>
  <r>
    <s v="03187743"/>
    <x v="23"/>
    <x v="50"/>
    <x v="7"/>
    <x v="12"/>
    <n v="8"/>
    <n v="22.339000000000002"/>
    <s v="Сплачено"/>
  </r>
  <r>
    <s v="03187743"/>
    <x v="23"/>
    <x v="50"/>
    <x v="7"/>
    <x v="12"/>
    <n v="53"/>
    <n v="99.579000000000008"/>
    <s v="Сплачено"/>
  </r>
  <r>
    <s v="03187743"/>
    <x v="23"/>
    <x v="50"/>
    <x v="4"/>
    <x v="9"/>
    <n v="1"/>
    <n v="2.6962699999999997"/>
    <s v="Сплачено"/>
  </r>
  <r>
    <s v="14081462"/>
    <x v="23"/>
    <x v="51"/>
    <x v="1"/>
    <x v="5"/>
    <n v="1"/>
    <n v="17.2273"/>
    <s v="Сплачено"/>
  </r>
  <r>
    <s v="23655123"/>
    <x v="23"/>
    <x v="52"/>
    <x v="0"/>
    <x v="0"/>
    <n v="184"/>
    <n v="174.51313999999999"/>
    <s v="Сплачено"/>
  </r>
  <r>
    <s v="23655123"/>
    <x v="23"/>
    <x v="52"/>
    <x v="1"/>
    <x v="1"/>
    <n v="6"/>
    <n v="1.8966000000000001"/>
    <s v="Сплачено"/>
  </r>
  <r>
    <s v="23655123"/>
    <x v="23"/>
    <x v="52"/>
    <x v="1"/>
    <x v="3"/>
    <n v="9"/>
    <n v="50.915089999999999"/>
    <s v="Сплачено"/>
  </r>
  <r>
    <s v="23655123"/>
    <x v="23"/>
    <x v="52"/>
    <x v="1"/>
    <x v="4"/>
    <n v="8"/>
    <n v="47.78931"/>
    <s v="Сплачено"/>
  </r>
  <r>
    <s v="23655123"/>
    <x v="23"/>
    <x v="52"/>
    <x v="1"/>
    <x v="6"/>
    <n v="5"/>
    <n v="86.048609999999996"/>
    <s v="Сплачено"/>
  </r>
  <r>
    <s v="23655123"/>
    <x v="23"/>
    <x v="52"/>
    <x v="4"/>
    <x v="9"/>
    <n v="2"/>
    <n v="16.079339999999998"/>
    <s v="Сплачено"/>
  </r>
  <r>
    <s v="1416912"/>
    <x v="23"/>
    <x v="53"/>
    <x v="5"/>
    <x v="10"/>
    <n v="3"/>
    <n v="24.688000000000002"/>
    <s v="Сплачено"/>
  </r>
  <r>
    <s v="30210100"/>
    <x v="23"/>
    <x v="54"/>
    <x v="0"/>
    <x v="0"/>
    <n v="40"/>
    <n v="42.655799999999999"/>
    <s v="Сплачено"/>
  </r>
  <r>
    <s v="30210100"/>
    <x v="23"/>
    <x v="54"/>
    <x v="1"/>
    <x v="3"/>
    <n v="4"/>
    <n v="9.7640000000000011"/>
    <s v="Сплачено"/>
  </r>
  <r>
    <s v="30210100"/>
    <x v="23"/>
    <x v="54"/>
    <x v="1"/>
    <x v="4"/>
    <n v="1"/>
    <n v="0.55080000000000007"/>
    <s v="Сплачено"/>
  </r>
  <r>
    <s v="31396526"/>
    <x v="23"/>
    <x v="70"/>
    <x v="0"/>
    <x v="0"/>
    <n v="462"/>
    <n v="433.98223999999999"/>
    <s v="Сплачено"/>
  </r>
  <r>
    <s v="31396526"/>
    <x v="23"/>
    <x v="70"/>
    <x v="1"/>
    <x v="1"/>
    <n v="11"/>
    <n v="15.13824"/>
    <s v="Сплачено"/>
  </r>
  <r>
    <s v="31396526"/>
    <x v="23"/>
    <x v="70"/>
    <x v="1"/>
    <x v="2"/>
    <n v="37"/>
    <n v="106.58937"/>
    <s v="Сплачено"/>
  </r>
  <r>
    <s v="31396526"/>
    <x v="23"/>
    <x v="70"/>
    <x v="1"/>
    <x v="3"/>
    <n v="546"/>
    <n v="1420.40021"/>
    <s v="Сплачено"/>
  </r>
  <r>
    <s v="31396526"/>
    <x v="23"/>
    <x v="70"/>
    <x v="1"/>
    <x v="4"/>
    <n v="180"/>
    <n v="329.76961999999997"/>
    <s v="Сплачено"/>
  </r>
  <r>
    <s v="31396526"/>
    <x v="23"/>
    <x v="70"/>
    <x v="1"/>
    <x v="6"/>
    <n v="7"/>
    <n v="159.37685999999999"/>
    <s v="Сплачено"/>
  </r>
  <r>
    <s v="31396526"/>
    <x v="23"/>
    <x v="70"/>
    <x v="4"/>
    <x v="9"/>
    <n v="7"/>
    <n v="78.042000000000002"/>
    <s v="Сплачено"/>
  </r>
  <r>
    <s v="03187660"/>
    <x v="24"/>
    <x v="60"/>
    <x v="0"/>
    <x v="0"/>
    <n v="4"/>
    <n v="2.6129199999999999"/>
    <s v="Сплачено"/>
  </r>
  <r>
    <s v="03187691"/>
    <x v="24"/>
    <x v="2"/>
    <x v="0"/>
    <x v="0"/>
    <n v="736"/>
    <n v="805.97425999999996"/>
    <s v="Сплачено"/>
  </r>
  <r>
    <s v="03187691"/>
    <x v="24"/>
    <x v="2"/>
    <x v="1"/>
    <x v="1"/>
    <n v="305"/>
    <n v="20.510179999999998"/>
    <s v="Сплачено"/>
  </r>
  <r>
    <s v="03187691"/>
    <x v="24"/>
    <x v="2"/>
    <x v="1"/>
    <x v="2"/>
    <n v="1"/>
    <n v="0.54804999999999993"/>
    <s v="Сплачено"/>
  </r>
  <r>
    <s v="03187691"/>
    <x v="24"/>
    <x v="2"/>
    <x v="1"/>
    <x v="3"/>
    <n v="257"/>
    <n v="131.70129"/>
    <s v="Сплачено"/>
  </r>
  <r>
    <s v="03187691"/>
    <x v="24"/>
    <x v="2"/>
    <x v="1"/>
    <x v="4"/>
    <n v="14"/>
    <n v="17.342389999999998"/>
    <s v="Сплачено"/>
  </r>
  <r>
    <s v="03187691"/>
    <x v="24"/>
    <x v="2"/>
    <x v="1"/>
    <x v="5"/>
    <n v="4"/>
    <n v="37.822040000000001"/>
    <s v="Сплачено"/>
  </r>
  <r>
    <s v="03187691"/>
    <x v="24"/>
    <x v="2"/>
    <x v="1"/>
    <x v="6"/>
    <n v="59"/>
    <n v="1500.7481"/>
    <s v="Сплачено"/>
  </r>
  <r>
    <s v="03187691"/>
    <x v="24"/>
    <x v="2"/>
    <x v="4"/>
    <x v="9"/>
    <n v="14"/>
    <n v="82.389789999999991"/>
    <s v="Сплачено"/>
  </r>
  <r>
    <s v="03187691"/>
    <x v="24"/>
    <x v="2"/>
    <x v="0"/>
    <x v="0"/>
    <n v="3714"/>
    <n v="3290.5272500000001"/>
    <s v="Сплачено"/>
  </r>
  <r>
    <s v="03187691"/>
    <x v="24"/>
    <x v="2"/>
    <x v="1"/>
    <x v="1"/>
    <n v="925"/>
    <n v="58.194629999999997"/>
    <s v="Сплачено"/>
  </r>
  <r>
    <s v="03187691"/>
    <x v="24"/>
    <x v="2"/>
    <x v="1"/>
    <x v="2"/>
    <n v="3"/>
    <n v="1.2458099999999999"/>
    <s v="Сплачено"/>
  </r>
  <r>
    <s v="03187691"/>
    <x v="24"/>
    <x v="2"/>
    <x v="1"/>
    <x v="3"/>
    <n v="956"/>
    <n v="187.69371999999998"/>
    <s v="Сплачено"/>
  </r>
  <r>
    <s v="03187691"/>
    <x v="24"/>
    <x v="2"/>
    <x v="1"/>
    <x v="4"/>
    <n v="31"/>
    <n v="16.00986"/>
    <s v="Сплачено"/>
  </r>
  <r>
    <s v="03187691"/>
    <x v="24"/>
    <x v="2"/>
    <x v="1"/>
    <x v="5"/>
    <n v="4"/>
    <n v="17.115659999999998"/>
    <s v="Сплачено"/>
  </r>
  <r>
    <s v="03187691"/>
    <x v="24"/>
    <x v="2"/>
    <x v="1"/>
    <x v="6"/>
    <n v="173"/>
    <n v="4051.4804000000004"/>
    <s v="Сплачено"/>
  </r>
  <r>
    <s v="03187691"/>
    <x v="24"/>
    <x v="2"/>
    <x v="2"/>
    <x v="7"/>
    <n v="26"/>
    <n v="2.8951599999999997"/>
    <s v="Сплачено"/>
  </r>
  <r>
    <s v="03187691"/>
    <x v="24"/>
    <x v="2"/>
    <x v="4"/>
    <x v="9"/>
    <n v="19"/>
    <n v="37.335809999999995"/>
    <s v="Сплачено"/>
  </r>
  <r>
    <s v="03187714"/>
    <x v="24"/>
    <x v="3"/>
    <x v="0"/>
    <x v="0"/>
    <n v="4"/>
    <n v="3.6955399999999998"/>
    <s v="Сплачено"/>
  </r>
  <r>
    <s v="03187714"/>
    <x v="24"/>
    <x v="3"/>
    <x v="5"/>
    <x v="10"/>
    <n v="53"/>
    <n v="584.71248000000003"/>
    <s v="Сплачено"/>
  </r>
  <r>
    <s v="03187714"/>
    <x v="24"/>
    <x v="3"/>
    <x v="7"/>
    <x v="12"/>
    <n v="1"/>
    <n v="10.133000000000001"/>
    <s v="Сплачено"/>
  </r>
  <r>
    <s v="03187714"/>
    <x v="24"/>
    <x v="3"/>
    <x v="1"/>
    <x v="3"/>
    <n v="4"/>
    <n v="0.85531999999999997"/>
    <s v="Сплачено"/>
  </r>
  <r>
    <s v="03187714"/>
    <x v="24"/>
    <x v="3"/>
    <x v="3"/>
    <x v="8"/>
    <n v="5"/>
    <n v="96.234409999999997"/>
    <s v="Сплачено"/>
  </r>
  <r>
    <s v="24793175"/>
    <x v="24"/>
    <x v="4"/>
    <x v="6"/>
    <x v="1"/>
    <n v="3"/>
    <n v="0.58085999999999993"/>
    <s v="Сплачено"/>
  </r>
  <r>
    <s v="24793175"/>
    <x v="24"/>
    <x v="4"/>
    <x v="6"/>
    <x v="11"/>
    <n v="1"/>
    <n v="1.05715"/>
    <s v="Сплачено"/>
  </r>
  <r>
    <s v="30382727"/>
    <x v="24"/>
    <x v="6"/>
    <x v="6"/>
    <x v="1"/>
    <n v="3186"/>
    <n v="684.99"/>
    <s v="Сплачено"/>
  </r>
  <r>
    <s v="30382727"/>
    <x v="24"/>
    <x v="6"/>
    <x v="6"/>
    <x v="11"/>
    <n v="1115"/>
    <n v="1323.5050000000001"/>
    <s v="Сплачено"/>
  </r>
  <r>
    <s v="30382727"/>
    <x v="24"/>
    <x v="6"/>
    <x v="6"/>
    <x v="2"/>
    <n v="865"/>
    <n v="615.88"/>
    <s v="Сплачено"/>
  </r>
  <r>
    <s v="35295257"/>
    <x v="24"/>
    <x v="7"/>
    <x v="7"/>
    <x v="12"/>
    <n v="11"/>
    <n v="74.308999999999997"/>
    <s v="Сплачено"/>
  </r>
  <r>
    <s v="32764377"/>
    <x v="24"/>
    <x v="8"/>
    <x v="0"/>
    <x v="0"/>
    <n v="4"/>
    <n v="3.9647000000000001"/>
    <s v="Сплачено"/>
  </r>
  <r>
    <s v="35893072"/>
    <x v="24"/>
    <x v="9"/>
    <x v="7"/>
    <x v="12"/>
    <n v="3"/>
    <n v="27.054000000000002"/>
    <s v="Сплачено"/>
  </r>
  <r>
    <s v="35893072"/>
    <x v="24"/>
    <x v="9"/>
    <x v="1"/>
    <x v="3"/>
    <n v="2"/>
    <n v="26.014000000000003"/>
    <s v="Сплачено"/>
  </r>
  <r>
    <s v="03187737"/>
    <x v="24"/>
    <x v="62"/>
    <x v="0"/>
    <x v="0"/>
    <n v="6"/>
    <n v="4.6845599999999994"/>
    <s v="Сплачено"/>
  </r>
  <r>
    <s v="03187737"/>
    <x v="24"/>
    <x v="62"/>
    <x v="1"/>
    <x v="1"/>
    <n v="6"/>
    <n v="0.34650000000000003"/>
    <s v="Сплачено"/>
  </r>
  <r>
    <s v="03187737"/>
    <x v="24"/>
    <x v="62"/>
    <x v="1"/>
    <x v="6"/>
    <n v="2"/>
    <n v="19.317069999999998"/>
    <s v="Сплачено"/>
  </r>
  <r>
    <s v="31861445"/>
    <x v="24"/>
    <x v="11"/>
    <x v="7"/>
    <x v="12"/>
    <n v="41"/>
    <n v="12.667"/>
    <s v="Сплачено"/>
  </r>
  <r>
    <s v="19026166"/>
    <x v="24"/>
    <x v="12"/>
    <x v="7"/>
    <x v="12"/>
    <n v="1"/>
    <n v="7.46"/>
    <s v="Сплачено"/>
  </r>
  <r>
    <s v="30938129"/>
    <x v="24"/>
    <x v="75"/>
    <x v="4"/>
    <x v="9"/>
    <n v="1"/>
    <n v="7.0915799999999996"/>
    <s v="Сплачено"/>
  </r>
  <r>
    <s v="19127186"/>
    <x v="24"/>
    <x v="13"/>
    <x v="1"/>
    <x v="3"/>
    <n v="9"/>
    <n v="18.423030000000001"/>
    <s v="Сплачено"/>
  </r>
  <r>
    <s v="19127186"/>
    <x v="24"/>
    <x v="13"/>
    <x v="1"/>
    <x v="4"/>
    <n v="6"/>
    <n v="30.3674"/>
    <s v="Сплачено"/>
  </r>
  <r>
    <s v="33495966"/>
    <x v="24"/>
    <x v="15"/>
    <x v="1"/>
    <x v="2"/>
    <n v="1"/>
    <n v="3.0260000000000002"/>
    <s v="Сплачено"/>
  </r>
  <r>
    <s v="33495966"/>
    <x v="24"/>
    <x v="15"/>
    <x v="1"/>
    <x v="3"/>
    <n v="12"/>
    <n v="100.4038"/>
    <s v="Сплачено"/>
  </r>
  <r>
    <s v="33495966"/>
    <x v="24"/>
    <x v="15"/>
    <x v="1"/>
    <x v="4"/>
    <n v="1"/>
    <n v="5.7510000000000003"/>
    <s v="Сплачено"/>
  </r>
  <r>
    <s v="33133773"/>
    <x v="24"/>
    <x v="16"/>
    <x v="0"/>
    <x v="0"/>
    <n v="12"/>
    <n v="12.348100000000001"/>
    <s v="Сплачено"/>
  </r>
  <r>
    <s v="14053655"/>
    <x v="24"/>
    <x v="18"/>
    <x v="0"/>
    <x v="0"/>
    <n v="164"/>
    <n v="177.23115999999999"/>
    <s v="Сплачено"/>
  </r>
  <r>
    <s v="14053655"/>
    <x v="24"/>
    <x v="18"/>
    <x v="5"/>
    <x v="10"/>
    <n v="55"/>
    <n v="646.55000000000007"/>
    <s v="Сплачено"/>
  </r>
  <r>
    <s v="14053655"/>
    <x v="24"/>
    <x v="18"/>
    <x v="1"/>
    <x v="3"/>
    <n v="4"/>
    <n v="0.48727999999999999"/>
    <s v="Сплачено"/>
  </r>
  <r>
    <s v="14053655"/>
    <x v="24"/>
    <x v="18"/>
    <x v="1"/>
    <x v="4"/>
    <n v="1"/>
    <n v="0.71262999999999999"/>
    <s v="Сплачено"/>
  </r>
  <r>
    <s v="32236225"/>
    <x v="24"/>
    <x v="19"/>
    <x v="1"/>
    <x v="3"/>
    <n v="2"/>
    <n v="26.5"/>
    <s v="Сплачено"/>
  </r>
  <r>
    <s v="22860631"/>
    <x v="24"/>
    <x v="20"/>
    <x v="5"/>
    <x v="10"/>
    <n v="41"/>
    <n v="591.22"/>
    <s v="Сплачено"/>
  </r>
  <r>
    <s v="22860631"/>
    <x v="24"/>
    <x v="20"/>
    <x v="7"/>
    <x v="12"/>
    <n v="42"/>
    <n v="127.68600000000001"/>
    <s v="Сплачено"/>
  </r>
  <r>
    <s v="22860631"/>
    <x v="24"/>
    <x v="20"/>
    <x v="3"/>
    <x v="8"/>
    <n v="17"/>
    <n v="101.72426"/>
    <s v="Сплачено"/>
  </r>
  <r>
    <s v="25271094"/>
    <x v="24"/>
    <x v="56"/>
    <x v="1"/>
    <x v="3"/>
    <n v="4"/>
    <n v="2.3120000000000003"/>
    <s v="Сплачено"/>
  </r>
  <r>
    <s v="33206212"/>
    <x v="24"/>
    <x v="21"/>
    <x v="1"/>
    <x v="4"/>
    <n v="1"/>
    <n v="5.7160699999999993"/>
    <s v="Сплачено"/>
  </r>
  <r>
    <s v="38848567"/>
    <x v="24"/>
    <x v="23"/>
    <x v="1"/>
    <x v="3"/>
    <n v="118"/>
    <n v="68.558000000000007"/>
    <s v="Сплачено"/>
  </r>
  <r>
    <s v="22721757"/>
    <x v="24"/>
    <x v="24"/>
    <x v="7"/>
    <x v="12"/>
    <n v="7"/>
    <n v="3.99"/>
    <s v="Сплачено"/>
  </r>
  <r>
    <s v="37588415"/>
    <x v="24"/>
    <x v="26"/>
    <x v="5"/>
    <x v="10"/>
    <n v="21"/>
    <n v="248.68200000000002"/>
    <s v="Сплачено"/>
  </r>
  <r>
    <s v="32250962"/>
    <x v="24"/>
    <x v="27"/>
    <x v="5"/>
    <x v="10"/>
    <n v="34"/>
    <n v="328.452"/>
    <s v="Сплачено"/>
  </r>
  <r>
    <s v="32250962"/>
    <x v="24"/>
    <x v="27"/>
    <x v="7"/>
    <x v="12"/>
    <n v="263"/>
    <n v="398.90300000000002"/>
    <s v="Сплачено"/>
  </r>
  <r>
    <s v="32250962"/>
    <x v="24"/>
    <x v="27"/>
    <x v="7"/>
    <x v="12"/>
    <n v="41"/>
    <n v="49.158000000000001"/>
    <s v="Сплачено"/>
  </r>
  <r>
    <s v="32250962"/>
    <x v="24"/>
    <x v="27"/>
    <x v="7"/>
    <x v="12"/>
    <n v="214"/>
    <n v="58.104000000000006"/>
    <s v="Сплачено"/>
  </r>
  <r>
    <s v="30724966"/>
    <x v="24"/>
    <x v="28"/>
    <x v="5"/>
    <x v="10"/>
    <n v="3"/>
    <n v="24.957000000000001"/>
    <s v="Сплачено"/>
  </r>
  <r>
    <s v="39165512"/>
    <x v="24"/>
    <x v="29"/>
    <x v="1"/>
    <x v="4"/>
    <n v="5"/>
    <n v="28.755000000000003"/>
    <s v="Сплачено"/>
  </r>
  <r>
    <s v="31317122"/>
    <x v="24"/>
    <x v="30"/>
    <x v="7"/>
    <x v="12"/>
    <n v="1"/>
    <n v="1.78"/>
    <s v="Сплачено"/>
  </r>
  <r>
    <s v="31317122"/>
    <x v="24"/>
    <x v="30"/>
    <x v="7"/>
    <x v="12"/>
    <n v="4"/>
    <n v="102.72"/>
    <s v="Сплачено"/>
  </r>
  <r>
    <s v="31317122"/>
    <x v="24"/>
    <x v="30"/>
    <x v="7"/>
    <x v="12"/>
    <n v="57"/>
    <n v="117.01400000000001"/>
    <s v="Сплачено"/>
  </r>
  <r>
    <s v="31317122"/>
    <x v="24"/>
    <x v="30"/>
    <x v="7"/>
    <x v="12"/>
    <n v="4"/>
    <n v="2.98"/>
    <s v="Сплачено"/>
  </r>
  <r>
    <s v="31317122"/>
    <x v="24"/>
    <x v="30"/>
    <x v="7"/>
    <x v="12"/>
    <n v="3"/>
    <n v="5.6370000000000005"/>
    <s v="Сплачено"/>
  </r>
  <r>
    <s v="31317122"/>
    <x v="24"/>
    <x v="30"/>
    <x v="7"/>
    <x v="12"/>
    <n v="6"/>
    <n v="4.0950000000000006"/>
    <s v="Сплачено"/>
  </r>
  <r>
    <s v="31317122"/>
    <x v="24"/>
    <x v="30"/>
    <x v="7"/>
    <x v="12"/>
    <n v="87"/>
    <n v="28.994"/>
    <s v="Сплачено"/>
  </r>
  <r>
    <s v="32408558"/>
    <x v="24"/>
    <x v="31"/>
    <x v="5"/>
    <x v="10"/>
    <n v="88"/>
    <n v="946.13100000000009"/>
    <s v="Сплачено"/>
  </r>
  <r>
    <s v="32408558"/>
    <x v="24"/>
    <x v="31"/>
    <x v="7"/>
    <x v="12"/>
    <n v="8"/>
    <n v="7.7640000000000002"/>
    <s v="Сплачено"/>
  </r>
  <r>
    <s v="32408558"/>
    <x v="24"/>
    <x v="31"/>
    <x v="7"/>
    <x v="12"/>
    <n v="2"/>
    <n v="18.036000000000001"/>
    <s v="Сплачено"/>
  </r>
  <r>
    <s v="38878303"/>
    <x v="24"/>
    <x v="63"/>
    <x v="1"/>
    <x v="1"/>
    <n v="1"/>
    <n v="0.25800000000000001"/>
    <s v="Сплачено"/>
  </r>
  <r>
    <s v="38878303"/>
    <x v="24"/>
    <x v="63"/>
    <x v="1"/>
    <x v="6"/>
    <n v="2"/>
    <n v="158.13677999999999"/>
    <s v="Сплачено"/>
  </r>
  <r>
    <s v="38878303"/>
    <x v="24"/>
    <x v="63"/>
    <x v="4"/>
    <x v="9"/>
    <n v="2"/>
    <n v="51.85"/>
    <s v="Сплачено"/>
  </r>
  <r>
    <s v="34182067"/>
    <x v="24"/>
    <x v="32"/>
    <x v="5"/>
    <x v="10"/>
    <n v="14"/>
    <n v="174.506"/>
    <s v="Сплачено"/>
  </r>
  <r>
    <s v="34182067"/>
    <x v="24"/>
    <x v="32"/>
    <x v="7"/>
    <x v="12"/>
    <n v="115"/>
    <n v="154.44"/>
    <s v="Сплачено"/>
  </r>
  <r>
    <s v="34182067"/>
    <x v="24"/>
    <x v="32"/>
    <x v="7"/>
    <x v="12"/>
    <n v="30"/>
    <n v="36.21"/>
    <s v="Сплачено"/>
  </r>
  <r>
    <s v="34182067"/>
    <x v="24"/>
    <x v="32"/>
    <x v="7"/>
    <x v="12"/>
    <n v="138"/>
    <n v="825.40600000000006"/>
    <s v="Сплачено"/>
  </r>
  <r>
    <s v="34182067"/>
    <x v="24"/>
    <x v="32"/>
    <x v="7"/>
    <x v="12"/>
    <n v="15"/>
    <n v="7.3150000000000004"/>
    <s v="Сплачено"/>
  </r>
  <r>
    <s v="34182067"/>
    <x v="24"/>
    <x v="32"/>
    <x v="7"/>
    <x v="12"/>
    <n v="119"/>
    <n v="27.124000000000002"/>
    <s v="Сплачено"/>
  </r>
  <r>
    <s v="34182067"/>
    <x v="24"/>
    <x v="32"/>
    <x v="8"/>
    <x v="13"/>
    <n v="129"/>
    <n v="108.96906"/>
    <s v="Сплачено"/>
  </r>
  <r>
    <s v="36412374"/>
    <x v="24"/>
    <x v="33"/>
    <x v="5"/>
    <x v="10"/>
    <n v="34"/>
    <n v="294.73900000000003"/>
    <s v="Сплачено"/>
  </r>
  <r>
    <s v="36412374"/>
    <x v="24"/>
    <x v="33"/>
    <x v="7"/>
    <x v="12"/>
    <n v="37"/>
    <n v="85.966000000000008"/>
    <s v="Сплачено"/>
  </r>
  <r>
    <s v="36412374"/>
    <x v="24"/>
    <x v="33"/>
    <x v="7"/>
    <x v="12"/>
    <n v="26"/>
    <n v="29.865000000000002"/>
    <s v="Сплачено"/>
  </r>
  <r>
    <s v="36412374"/>
    <x v="24"/>
    <x v="33"/>
    <x v="7"/>
    <x v="12"/>
    <n v="116"/>
    <n v="31.017000000000003"/>
    <s v="Сплачено"/>
  </r>
  <r>
    <s v="38848593"/>
    <x v="24"/>
    <x v="34"/>
    <x v="5"/>
    <x v="10"/>
    <n v="148"/>
    <n v="2563.9030000000002"/>
    <s v="Сплачено"/>
  </r>
  <r>
    <s v="38198746"/>
    <x v="24"/>
    <x v="35"/>
    <x v="5"/>
    <x v="10"/>
    <n v="3"/>
    <n v="77.709000000000003"/>
    <s v="Сплачено"/>
  </r>
  <r>
    <s v="33240976"/>
    <x v="24"/>
    <x v="57"/>
    <x v="0"/>
    <x v="0"/>
    <n v="20"/>
    <n v="19.430809999999997"/>
    <s v="Сплачено"/>
  </r>
  <r>
    <s v="33240976"/>
    <x v="24"/>
    <x v="57"/>
    <x v="1"/>
    <x v="1"/>
    <n v="44"/>
    <n v="4.32"/>
    <s v="Сплачено"/>
  </r>
  <r>
    <s v="33240976"/>
    <x v="24"/>
    <x v="57"/>
    <x v="1"/>
    <x v="3"/>
    <n v="7"/>
    <n v="44.812329999999996"/>
    <s v="Сплачено"/>
  </r>
  <r>
    <s v="33240976"/>
    <x v="24"/>
    <x v="57"/>
    <x v="1"/>
    <x v="6"/>
    <n v="12"/>
    <n v="376.55137000000002"/>
    <s v="Сплачено"/>
  </r>
  <r>
    <s v="33240976"/>
    <x v="24"/>
    <x v="57"/>
    <x v="4"/>
    <x v="9"/>
    <n v="4"/>
    <n v="23.444209999999998"/>
    <s v="Сплачено"/>
  </r>
  <r>
    <s v="31472355"/>
    <x v="24"/>
    <x v="37"/>
    <x v="5"/>
    <x v="10"/>
    <n v="74"/>
    <n v="855.49200000000008"/>
    <s v="Сплачено"/>
  </r>
  <r>
    <s v="31472355"/>
    <x v="24"/>
    <x v="37"/>
    <x v="6"/>
    <x v="1"/>
    <n v="3"/>
    <n v="0.64500000000000002"/>
    <s v="Сплачено"/>
  </r>
  <r>
    <s v="31472355"/>
    <x v="24"/>
    <x v="37"/>
    <x v="6"/>
    <x v="11"/>
    <n v="1"/>
    <n v="1.1870000000000001"/>
    <s v="Сплачено"/>
  </r>
  <r>
    <s v="31472355"/>
    <x v="24"/>
    <x v="37"/>
    <x v="6"/>
    <x v="2"/>
    <n v="1"/>
    <n v="0.70700000000000007"/>
    <s v="Сплачено"/>
  </r>
  <r>
    <s v="31472355"/>
    <x v="24"/>
    <x v="37"/>
    <x v="3"/>
    <x v="8"/>
    <n v="2"/>
    <n v="1.32647"/>
    <s v="Сплачено"/>
  </r>
  <r>
    <s v="16477158"/>
    <x v="24"/>
    <x v="38"/>
    <x v="5"/>
    <x v="10"/>
    <n v="22"/>
    <n v="143.99"/>
    <s v="Сплачено"/>
  </r>
  <r>
    <s v="16477158"/>
    <x v="24"/>
    <x v="38"/>
    <x v="7"/>
    <x v="12"/>
    <n v="8"/>
    <n v="23.712"/>
    <s v="Сплачено"/>
  </r>
  <r>
    <s v="16477158"/>
    <x v="24"/>
    <x v="38"/>
    <x v="7"/>
    <x v="12"/>
    <n v="15"/>
    <n v="37.230000000000004"/>
    <s v="Сплачено"/>
  </r>
  <r>
    <s v="16477158"/>
    <x v="24"/>
    <x v="38"/>
    <x v="7"/>
    <x v="12"/>
    <n v="71"/>
    <n v="246.02300000000002"/>
    <s v="Сплачено"/>
  </r>
  <r>
    <s v="16477158"/>
    <x v="24"/>
    <x v="38"/>
    <x v="7"/>
    <x v="12"/>
    <n v="5"/>
    <n v="10.28"/>
    <s v="Сплачено"/>
  </r>
  <r>
    <s v="38634477"/>
    <x v="24"/>
    <x v="39"/>
    <x v="0"/>
    <x v="0"/>
    <n v="10"/>
    <n v="6.4814400000000001"/>
    <s v="Сплачено"/>
  </r>
  <r>
    <s v="39489172"/>
    <x v="24"/>
    <x v="40"/>
    <x v="1"/>
    <x v="2"/>
    <n v="1"/>
    <n v="2.8063000000000002"/>
    <s v="Сплачено"/>
  </r>
  <r>
    <s v="39489172"/>
    <x v="24"/>
    <x v="40"/>
    <x v="1"/>
    <x v="3"/>
    <n v="23"/>
    <n v="159.81574999999998"/>
    <s v="Сплачено"/>
  </r>
  <r>
    <s v="39489172"/>
    <x v="24"/>
    <x v="40"/>
    <x v="1"/>
    <x v="6"/>
    <n v="2"/>
    <n v="45.311389999999996"/>
    <s v="Сплачено"/>
  </r>
  <r>
    <s v="39489172"/>
    <x v="24"/>
    <x v="40"/>
    <x v="4"/>
    <x v="9"/>
    <n v="1"/>
    <n v="8.874649999999999"/>
    <s v="Сплачено"/>
  </r>
  <r>
    <s v="19343777"/>
    <x v="24"/>
    <x v="41"/>
    <x v="1"/>
    <x v="1"/>
    <n v="3"/>
    <n v="1.23"/>
    <s v="Сплачено"/>
  </r>
  <r>
    <s v="19343777"/>
    <x v="24"/>
    <x v="41"/>
    <x v="1"/>
    <x v="5"/>
    <n v="1"/>
    <n v="25.22279"/>
    <s v="Сплачено"/>
  </r>
  <r>
    <s v="19343777"/>
    <x v="24"/>
    <x v="41"/>
    <x v="1"/>
    <x v="6"/>
    <n v="6"/>
    <n v="276.78489999999999"/>
    <s v="Сплачено"/>
  </r>
  <r>
    <s v="19343777"/>
    <x v="24"/>
    <x v="41"/>
    <x v="4"/>
    <x v="9"/>
    <n v="3"/>
    <n v="35.004280000000001"/>
    <s v="Сплачено"/>
  </r>
  <r>
    <s v="30988164"/>
    <x v="24"/>
    <x v="42"/>
    <x v="1"/>
    <x v="4"/>
    <n v="1"/>
    <n v="5.7510000000000003"/>
    <s v="Сплачено"/>
  </r>
  <r>
    <s v="32422939"/>
    <x v="24"/>
    <x v="44"/>
    <x v="1"/>
    <x v="3"/>
    <n v="3"/>
    <n v="35.111660000000001"/>
    <s v="Сплачено"/>
  </r>
  <r>
    <s v="31663234"/>
    <x v="24"/>
    <x v="45"/>
    <x v="1"/>
    <x v="6"/>
    <n v="1"/>
    <n v="90.26"/>
    <s v="Сплачено"/>
  </r>
  <r>
    <s v="31663234"/>
    <x v="24"/>
    <x v="45"/>
    <x v="4"/>
    <x v="9"/>
    <n v="1"/>
    <n v="10.65602"/>
    <s v="Сплачено"/>
  </r>
  <r>
    <s v="38632663"/>
    <x v="24"/>
    <x v="58"/>
    <x v="1"/>
    <x v="4"/>
    <n v="1"/>
    <n v="5.7018000000000004"/>
    <s v="Сплачено"/>
  </r>
  <r>
    <s v="30753934"/>
    <x v="24"/>
    <x v="46"/>
    <x v="7"/>
    <x v="12"/>
    <n v="130"/>
    <n v="48.767000000000003"/>
    <s v="Сплачено"/>
  </r>
  <r>
    <s v="32852274"/>
    <x v="24"/>
    <x v="47"/>
    <x v="1"/>
    <x v="5"/>
    <n v="2"/>
    <n v="37.354979999999998"/>
    <s v="Сплачено"/>
  </r>
  <r>
    <s v="32852274"/>
    <x v="24"/>
    <x v="47"/>
    <x v="1"/>
    <x v="6"/>
    <n v="3"/>
    <n v="125.96191"/>
    <s v="Сплачено"/>
  </r>
  <r>
    <s v="32852274"/>
    <x v="24"/>
    <x v="47"/>
    <x v="4"/>
    <x v="9"/>
    <n v="1"/>
    <n v="10.155609999999999"/>
    <s v="Сплачено"/>
  </r>
  <r>
    <s v="29427110"/>
    <x v="24"/>
    <x v="66"/>
    <x v="3"/>
    <x v="8"/>
    <n v="1"/>
    <n v="14.387869999999999"/>
    <s v="Сплачено"/>
  </r>
  <r>
    <s v="2481110572"/>
    <x v="24"/>
    <x v="48"/>
    <x v="7"/>
    <x v="12"/>
    <n v="2"/>
    <n v="0.33700000000000002"/>
    <s v="Сплачено"/>
  </r>
  <r>
    <s v="351533"/>
    <x v="24"/>
    <x v="83"/>
    <x v="1"/>
    <x v="3"/>
    <n v="284"/>
    <n v="165.00400000000002"/>
    <s v="Сплачено"/>
  </r>
  <r>
    <s v="31955219"/>
    <x v="24"/>
    <x v="49"/>
    <x v="7"/>
    <x v="12"/>
    <n v="28"/>
    <n v="231.084"/>
    <s v="Сплачено"/>
  </r>
  <r>
    <s v="03187743"/>
    <x v="24"/>
    <x v="50"/>
    <x v="0"/>
    <x v="0"/>
    <n v="4"/>
    <n v="3.4469799999999999"/>
    <s v="Сплачено"/>
  </r>
  <r>
    <s v="03187743"/>
    <x v="24"/>
    <x v="50"/>
    <x v="7"/>
    <x v="12"/>
    <n v="20"/>
    <n v="25.798000000000002"/>
    <s v="Сплачено"/>
  </r>
  <r>
    <s v="03187743"/>
    <x v="24"/>
    <x v="50"/>
    <x v="7"/>
    <x v="12"/>
    <n v="8"/>
    <n v="23.295000000000002"/>
    <s v="Сплачено"/>
  </r>
  <r>
    <s v="03187743"/>
    <x v="24"/>
    <x v="50"/>
    <x v="7"/>
    <x v="12"/>
    <n v="22"/>
    <n v="47.042000000000002"/>
    <s v="Сплачено"/>
  </r>
  <r>
    <s v="03187743"/>
    <x v="24"/>
    <x v="50"/>
    <x v="1"/>
    <x v="4"/>
    <n v="1"/>
    <n v="0.57364999999999999"/>
    <s v="Сплачено"/>
  </r>
  <r>
    <s v="03187743"/>
    <x v="24"/>
    <x v="50"/>
    <x v="4"/>
    <x v="9"/>
    <n v="2"/>
    <n v="0.63373999999999997"/>
    <s v="Сплачено"/>
  </r>
  <r>
    <s v="14081462"/>
    <x v="24"/>
    <x v="51"/>
    <x v="1"/>
    <x v="3"/>
    <n v="4"/>
    <n v="29.47186"/>
    <s v="Сплачено"/>
  </r>
  <r>
    <s v="14081462"/>
    <x v="24"/>
    <x v="51"/>
    <x v="1"/>
    <x v="4"/>
    <n v="1"/>
    <n v="3.0445000000000002"/>
    <s v="Сплачено"/>
  </r>
  <r>
    <s v="23655123"/>
    <x v="24"/>
    <x v="52"/>
    <x v="0"/>
    <x v="0"/>
    <n v="2"/>
    <n v="1.5069399999999999"/>
    <s v="Сплачено"/>
  </r>
  <r>
    <s v="23655123"/>
    <x v="24"/>
    <x v="52"/>
    <x v="1"/>
    <x v="3"/>
    <n v="1"/>
    <n v="11.132489999999999"/>
    <s v="Сплачено"/>
  </r>
  <r>
    <s v="1416912"/>
    <x v="24"/>
    <x v="53"/>
    <x v="5"/>
    <x v="10"/>
    <n v="2"/>
    <n v="13.046000000000001"/>
    <s v="Сплачено"/>
  </r>
  <r>
    <s v="30210100"/>
    <x v="24"/>
    <x v="54"/>
    <x v="0"/>
    <x v="0"/>
    <n v="80"/>
    <n v="82.940200000000004"/>
    <s v="Сплачено"/>
  </r>
  <r>
    <s v="30210100"/>
    <x v="24"/>
    <x v="54"/>
    <x v="1"/>
    <x v="3"/>
    <n v="17"/>
    <n v="49.042400000000001"/>
    <s v="Сплачено"/>
  </r>
  <r>
    <s v="30210100"/>
    <x v="24"/>
    <x v="54"/>
    <x v="1"/>
    <x v="4"/>
    <n v="2"/>
    <n v="1.4630000000000001"/>
    <s v="Сплачено"/>
  </r>
  <r>
    <m/>
    <x v="5"/>
    <x v="73"/>
    <x v="1"/>
    <x v="6"/>
    <n v="-1"/>
    <n v="-55.597140000000003"/>
    <m/>
  </r>
  <r>
    <m/>
    <x v="5"/>
    <x v="73"/>
    <x v="1"/>
    <x v="1"/>
    <n v="-1"/>
    <n v="-0.51"/>
    <m/>
  </r>
  <r>
    <m/>
    <x v="2"/>
    <x v="6"/>
    <x v="6"/>
    <x v="2"/>
    <n v="-1"/>
    <n v="-0.71199999999999997"/>
    <m/>
  </r>
  <r>
    <m/>
    <x v="19"/>
    <x v="6"/>
    <x v="6"/>
    <x v="1"/>
    <n v="-3"/>
    <n v="-0.64500000000000002"/>
    <m/>
  </r>
  <r>
    <m/>
    <x v="19"/>
    <x v="6"/>
    <x v="6"/>
    <x v="11"/>
    <n v="-1"/>
    <n v="-1.1870000000000001"/>
    <m/>
  </r>
  <r>
    <m/>
    <x v="8"/>
    <x v="6"/>
    <x v="6"/>
    <x v="2"/>
    <n v="-1"/>
    <n v="-0.71199999999999997"/>
    <m/>
  </r>
  <r>
    <m/>
    <x v="8"/>
    <x v="6"/>
    <x v="6"/>
    <x v="1"/>
    <n v="-3"/>
    <n v="-0.64500000000000002"/>
    <m/>
  </r>
  <r>
    <m/>
    <x v="8"/>
    <x v="6"/>
    <x v="6"/>
    <x v="11"/>
    <n v="-1"/>
    <n v="-1.1870000000000001"/>
    <m/>
  </r>
  <r>
    <m/>
    <x v="17"/>
    <x v="62"/>
    <x v="0"/>
    <x v="0"/>
    <n v="-2"/>
    <n v="-1.06064"/>
    <m/>
  </r>
  <r>
    <m/>
    <x v="19"/>
    <x v="50"/>
    <x v="7"/>
    <x v="12"/>
    <n v="-1"/>
    <n v="-2.0350000000000001"/>
    <m/>
  </r>
  <r>
    <m/>
    <x v="19"/>
    <x v="50"/>
    <x v="7"/>
    <x v="12"/>
    <n v="-1"/>
    <n v="-0.69199999999999995"/>
    <m/>
  </r>
  <r>
    <m/>
    <x v="12"/>
    <x v="49"/>
    <x v="7"/>
    <x v="12"/>
    <n v="-1"/>
    <n v="-8.2530000000000001"/>
    <m/>
  </r>
  <r>
    <m/>
    <x v="4"/>
    <x v="37"/>
    <x v="5"/>
    <x v="10"/>
    <n v="-1"/>
    <n v="-13.772"/>
    <m/>
  </r>
  <r>
    <m/>
    <x v="2"/>
    <x v="37"/>
    <x v="3"/>
    <x v="8"/>
    <n v="1"/>
    <n v="4.2403300000000002"/>
    <m/>
  </r>
  <r>
    <m/>
    <x v="13"/>
    <x v="37"/>
    <x v="3"/>
    <x v="8"/>
    <n v="1"/>
    <n v="1.40429"/>
    <m/>
  </r>
  <r>
    <m/>
    <x v="13"/>
    <x v="37"/>
    <x v="3"/>
    <x v="8"/>
    <n v="1"/>
    <n v="0.64698"/>
    <m/>
  </r>
  <r>
    <m/>
    <x v="16"/>
    <x v="37"/>
    <x v="3"/>
    <x v="8"/>
    <n v="1"/>
    <n v="1.6740999999999999"/>
    <m/>
  </r>
  <r>
    <m/>
    <x v="16"/>
    <x v="37"/>
    <x v="3"/>
    <x v="8"/>
    <n v="1"/>
    <n v="1.1226400000000001"/>
    <m/>
  </r>
  <r>
    <m/>
    <x v="24"/>
    <x v="37"/>
    <x v="3"/>
    <x v="8"/>
    <n v="1"/>
    <n v="1.12842"/>
    <m/>
  </r>
  <r>
    <m/>
    <x v="25"/>
    <x v="84"/>
    <x v="10"/>
    <x v="1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I92" firstHeaderRow="1" firstDataRow="4" firstDataCol="1"/>
  <pivotFields count="8">
    <pivotField showAll="0"/>
    <pivotField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99">
        <item x="21"/>
        <item x="0"/>
        <item m="1" x="96"/>
        <item x="68"/>
        <item x="60"/>
        <item m="1" x="95"/>
        <item m="1" x="97"/>
        <item x="1"/>
        <item x="2"/>
        <item m="1" x="90"/>
        <item m="1" x="91"/>
        <item x="3"/>
        <item m="1" x="89"/>
        <item m="1" x="85"/>
        <item m="1" x="94"/>
        <item m="1" x="87"/>
        <item m="1" x="86"/>
        <item x="4"/>
        <item x="79"/>
        <item x="5"/>
        <item m="1" x="88"/>
        <item x="6"/>
        <item x="61"/>
        <item x="71"/>
        <item x="8"/>
        <item x="7"/>
        <item x="81"/>
        <item x="9"/>
        <item x="62"/>
        <item m="1" x="93"/>
        <item m="1" x="92"/>
        <item x="10"/>
        <item x="11"/>
        <item x="73"/>
        <item x="12"/>
        <item x="75"/>
        <item x="13"/>
        <item x="55"/>
        <item x="14"/>
        <item x="15"/>
        <item x="16"/>
        <item x="72"/>
        <item x="17"/>
        <item x="18"/>
        <item x="69"/>
        <item x="19"/>
        <item x="20"/>
        <item x="56"/>
        <item x="22"/>
        <item x="23"/>
        <item x="25"/>
        <item x="26"/>
        <item x="27"/>
        <item x="28"/>
        <item x="29"/>
        <item x="30"/>
        <item x="80"/>
        <item x="31"/>
        <item x="63"/>
        <item x="32"/>
        <item x="33"/>
        <item x="34"/>
        <item x="24"/>
        <item x="58"/>
        <item x="46"/>
        <item x="78"/>
        <item x="44"/>
        <item x="35"/>
        <item x="57"/>
        <item x="36"/>
        <item x="37"/>
        <item x="38"/>
        <item x="39"/>
        <item x="40"/>
        <item x="41"/>
        <item x="42"/>
        <item x="82"/>
        <item x="43"/>
        <item x="64"/>
        <item x="65"/>
        <item x="74"/>
        <item x="77"/>
        <item x="45"/>
        <item x="76"/>
        <item x="47"/>
        <item x="59"/>
        <item x="48"/>
        <item x="66"/>
        <item x="83"/>
        <item x="49"/>
        <item x="50"/>
        <item x="51"/>
        <item x="52"/>
        <item x="53"/>
        <item x="54"/>
        <item x="67"/>
        <item x="70"/>
        <item x="84"/>
        <item t="default"/>
      </items>
    </pivotField>
    <pivotField axis="axisCol" showAll="0">
      <items count="14">
        <item x="0"/>
        <item x="5"/>
        <item m="1" x="12"/>
        <item m="1" x="11"/>
        <item x="6"/>
        <item x="1"/>
        <item x="2"/>
        <item x="9"/>
        <item x="3"/>
        <item x="4"/>
        <item x="8"/>
        <item x="10"/>
        <item x="7"/>
        <item t="default"/>
      </items>
    </pivotField>
    <pivotField axis="axisCol" showAll="0">
      <items count="24">
        <item x="1"/>
        <item m="1" x="21"/>
        <item m="1" x="20"/>
        <item m="1" x="19"/>
        <item m="1" x="17"/>
        <item m="1" x="22"/>
        <item x="10"/>
        <item m="1" x="16"/>
        <item x="0"/>
        <item m="1" x="18"/>
        <item x="11"/>
        <item x="7"/>
        <item x="14"/>
        <item x="8"/>
        <item x="9"/>
        <item x="2"/>
        <item x="3"/>
        <item x="4"/>
        <item x="5"/>
        <item x="6"/>
        <item x="13"/>
        <item x="15"/>
        <item x="12"/>
        <item t="default"/>
      </items>
    </pivotField>
    <pivotField dataField="1" showAll="0"/>
    <pivotField dataField="1" showAll="0"/>
    <pivotField showAll="0"/>
  </pivotFields>
  <rowFields count="1">
    <field x="2"/>
  </rowFields>
  <rowItems count="86">
    <i>
      <x/>
    </i>
    <i>
      <x v="1"/>
    </i>
    <i>
      <x v="3"/>
    </i>
    <i>
      <x v="4"/>
    </i>
    <i>
      <x v="7"/>
    </i>
    <i>
      <x v="8"/>
    </i>
    <i>
      <x v="11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 t="grand">
      <x/>
    </i>
  </rowItems>
  <colFields count="3">
    <field x="3"/>
    <field x="4"/>
    <field x="-2"/>
  </colFields>
  <colItems count="60">
    <i>
      <x/>
      <x v="8"/>
      <x/>
    </i>
    <i r="2" i="1">
      <x v="1"/>
    </i>
    <i t="default">
      <x/>
    </i>
    <i t="default" i="1">
      <x/>
    </i>
    <i>
      <x v="1"/>
      <x v="6"/>
      <x/>
    </i>
    <i r="2" i="1">
      <x v="1"/>
    </i>
    <i t="default">
      <x v="1"/>
    </i>
    <i t="default" i="1">
      <x v="1"/>
    </i>
    <i>
      <x v="4"/>
      <x/>
      <x/>
    </i>
    <i r="2" i="1">
      <x v="1"/>
    </i>
    <i r="1">
      <x v="10"/>
      <x/>
    </i>
    <i r="2" i="1">
      <x v="1"/>
    </i>
    <i r="1">
      <x v="15"/>
      <x/>
    </i>
    <i r="2" i="1">
      <x v="1"/>
    </i>
    <i t="default">
      <x v="4"/>
    </i>
    <i t="default" i="1">
      <x v="4"/>
    </i>
    <i>
      <x v="5"/>
      <x/>
      <x/>
    </i>
    <i r="2" i="1">
      <x v="1"/>
    </i>
    <i r="1">
      <x v="15"/>
      <x/>
    </i>
    <i r="2" i="1">
      <x v="1"/>
    </i>
    <i r="1">
      <x v="16"/>
      <x/>
    </i>
    <i r="2" i="1">
      <x v="1"/>
    </i>
    <i r="1">
      <x v="17"/>
      <x/>
    </i>
    <i r="2" i="1">
      <x v="1"/>
    </i>
    <i r="1">
      <x v="18"/>
      <x/>
    </i>
    <i r="2" i="1">
      <x v="1"/>
    </i>
    <i r="1">
      <x v="19"/>
      <x/>
    </i>
    <i r="2" i="1">
      <x v="1"/>
    </i>
    <i t="default">
      <x v="5"/>
    </i>
    <i t="default" i="1">
      <x v="5"/>
    </i>
    <i>
      <x v="6"/>
      <x v="11"/>
      <x/>
    </i>
    <i r="2" i="1">
      <x v="1"/>
    </i>
    <i t="default">
      <x v="6"/>
    </i>
    <i t="default" i="1">
      <x v="6"/>
    </i>
    <i>
      <x v="7"/>
      <x v="12"/>
      <x/>
    </i>
    <i r="2" i="1">
      <x v="1"/>
    </i>
    <i t="default">
      <x v="7"/>
    </i>
    <i t="default" i="1">
      <x v="7"/>
    </i>
    <i>
      <x v="8"/>
      <x v="13"/>
      <x/>
    </i>
    <i r="2" i="1">
      <x v="1"/>
    </i>
    <i t="default">
      <x v="8"/>
    </i>
    <i t="default" i="1">
      <x v="8"/>
    </i>
    <i>
      <x v="9"/>
      <x v="14"/>
      <x/>
    </i>
    <i r="2" i="1">
      <x v="1"/>
    </i>
    <i t="default">
      <x v="9"/>
    </i>
    <i t="default" i="1">
      <x v="9"/>
    </i>
    <i>
      <x v="10"/>
      <x v="20"/>
      <x/>
    </i>
    <i r="2" i="1">
      <x v="1"/>
    </i>
    <i t="default">
      <x v="10"/>
    </i>
    <i t="default" i="1">
      <x v="10"/>
    </i>
    <i>
      <x v="11"/>
      <x v="21"/>
      <x/>
    </i>
    <i r="2" i="1">
      <x v="1"/>
    </i>
    <i t="default">
      <x v="11"/>
    </i>
    <i t="default" i="1">
      <x v="11"/>
    </i>
    <i>
      <x v="12"/>
      <x v="22"/>
      <x/>
    </i>
    <i r="2" i="1">
      <x v="1"/>
    </i>
    <i t="default">
      <x v="12"/>
    </i>
    <i t="default" i="1">
      <x v="12"/>
    </i>
    <i t="grand">
      <x/>
    </i>
    <i t="grand" i="1">
      <x/>
    </i>
  </colItems>
  <dataFields count="2">
    <dataField name="Сумма по полю Кіл-ть заяв" fld="5" baseField="1" baseItem="15"/>
    <dataField name="Сумма по полю Сума (тис.грн)" fld="6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I92"/>
  <sheetViews>
    <sheetView workbookViewId="0">
      <selection sqref="A1:XFD1048576"/>
    </sheetView>
  </sheetViews>
  <sheetFormatPr defaultRowHeight="12.75" x14ac:dyDescent="0.2"/>
  <cols>
    <col min="1" max="1" width="26.42578125" customWidth="1"/>
    <col min="2" max="2" width="35.7109375" customWidth="1"/>
    <col min="3" max="3" width="29.7109375" customWidth="1"/>
    <col min="4" max="4" width="35" customWidth="1"/>
    <col min="5" max="5" width="37.5703125" customWidth="1"/>
    <col min="6" max="6" width="30" customWidth="1"/>
    <col min="7" max="7" width="29.7109375" customWidth="1"/>
    <col min="8" max="8" width="55" customWidth="1"/>
    <col min="9" max="9" width="57.5703125" customWidth="1"/>
    <col min="10" max="10" width="62.140625" customWidth="1"/>
    <col min="11" max="11" width="29.7109375" customWidth="1"/>
    <col min="12" max="12" width="30" customWidth="1"/>
    <col min="13" max="13" width="29.7109375" customWidth="1"/>
    <col min="14" max="14" width="102.28515625" bestFit="1" customWidth="1"/>
    <col min="15" max="15" width="29.7109375" customWidth="1"/>
    <col min="16" max="16" width="58.42578125" customWidth="1"/>
    <col min="17" max="17" width="61.140625" customWidth="1"/>
    <col min="18" max="18" width="62.140625" customWidth="1"/>
    <col min="19" max="19" width="29.7109375" customWidth="1"/>
    <col min="20" max="20" width="102.28515625" customWidth="1"/>
    <col min="21" max="21" width="29.7109375" customWidth="1"/>
    <col min="22" max="22" width="102.7109375" bestFit="1" customWidth="1"/>
    <col min="23" max="23" width="29.7109375" customWidth="1"/>
    <col min="24" max="24" width="30.85546875" customWidth="1"/>
    <col min="25" max="25" width="29.7109375" customWidth="1"/>
    <col min="26" max="26" width="39.5703125" customWidth="1"/>
    <col min="27" max="27" width="29.7109375" customWidth="1"/>
    <col min="28" max="28" width="38.85546875" customWidth="1"/>
    <col min="29" max="29" width="29.7109375" customWidth="1"/>
    <col min="30" max="30" width="67.28515625" customWidth="1"/>
    <col min="31" max="31" width="69.85546875" customWidth="1"/>
    <col min="32" max="32" width="27" customWidth="1"/>
    <col min="33" max="33" width="29.7109375" customWidth="1"/>
    <col min="34" max="34" width="41.42578125" customWidth="1"/>
    <col min="35" max="35" width="44.140625" customWidth="1"/>
    <col min="36" max="36" width="39.28515625" customWidth="1"/>
    <col min="37" max="37" width="29.7109375" customWidth="1"/>
    <col min="38" max="38" width="64.28515625" customWidth="1"/>
    <col min="39" max="39" width="67" customWidth="1"/>
    <col min="40" max="40" width="27" customWidth="1"/>
    <col min="41" max="41" width="29.7109375" customWidth="1"/>
    <col min="42" max="42" width="45.5703125" customWidth="1"/>
    <col min="43" max="43" width="48.28515625" customWidth="1"/>
    <col min="44" max="44" width="27" customWidth="1"/>
    <col min="45" max="45" width="29.7109375" customWidth="1"/>
    <col min="46" max="46" width="39.42578125" customWidth="1"/>
    <col min="47" max="47" width="42.140625" customWidth="1"/>
    <col min="48" max="48" width="83.28515625" bestFit="1" customWidth="1"/>
    <col min="49" max="49" width="29.7109375" customWidth="1"/>
    <col min="50" max="50" width="93.42578125" customWidth="1"/>
    <col min="51" max="51" width="96.140625" customWidth="1"/>
    <col min="52" max="52" width="27" customWidth="1"/>
    <col min="53" max="53" width="29.7109375" customWidth="1"/>
    <col min="54" max="54" width="34.140625" customWidth="1"/>
    <col min="55" max="55" width="36.7109375" customWidth="1"/>
    <col min="56" max="56" width="27" customWidth="1"/>
    <col min="57" max="57" width="29.7109375" customWidth="1"/>
    <col min="58" max="58" width="49" customWidth="1"/>
    <col min="59" max="59" width="51.7109375" customWidth="1"/>
    <col min="60" max="60" width="31.7109375" customWidth="1"/>
    <col min="61" max="61" width="34.42578125" bestFit="1" customWidth="1"/>
    <col min="62" max="62" width="50.85546875" bestFit="1" customWidth="1"/>
    <col min="63" max="63" width="48.28515625" bestFit="1" customWidth="1"/>
    <col min="64" max="64" width="32.140625" bestFit="1" customWidth="1"/>
    <col min="65" max="65" width="29.7109375" bestFit="1" customWidth="1"/>
    <col min="66" max="66" width="44.5703125" bestFit="1" customWidth="1"/>
    <col min="67" max="67" width="42.140625" bestFit="1" customWidth="1"/>
    <col min="68" max="68" width="83.28515625" bestFit="1" customWidth="1"/>
    <col min="69" max="69" width="29.7109375" bestFit="1" customWidth="1"/>
    <col min="70" max="70" width="98.5703125" bestFit="1" customWidth="1"/>
    <col min="71" max="71" width="96.140625" bestFit="1" customWidth="1"/>
    <col min="72" max="72" width="32.140625" bestFit="1" customWidth="1"/>
    <col min="73" max="73" width="29.7109375" bestFit="1" customWidth="1"/>
    <col min="74" max="74" width="39.28515625" bestFit="1" customWidth="1"/>
    <col min="75" max="75" width="36.7109375" bestFit="1" customWidth="1"/>
    <col min="76" max="76" width="36.85546875" bestFit="1" customWidth="1"/>
    <col min="77" max="77" width="34.42578125" bestFit="1" customWidth="1"/>
  </cols>
  <sheetData>
    <row r="3" spans="1:61" x14ac:dyDescent="0.2">
      <c r="B3" s="27" t="s">
        <v>223</v>
      </c>
    </row>
    <row r="4" spans="1:61" x14ac:dyDescent="0.2">
      <c r="B4" t="s">
        <v>12</v>
      </c>
      <c r="D4" t="s">
        <v>227</v>
      </c>
      <c r="E4" t="s">
        <v>239</v>
      </c>
      <c r="F4" t="s">
        <v>32</v>
      </c>
      <c r="H4" t="s">
        <v>228</v>
      </c>
      <c r="I4" t="s">
        <v>240</v>
      </c>
      <c r="J4" t="s">
        <v>40</v>
      </c>
      <c r="P4" t="s">
        <v>229</v>
      </c>
      <c r="Q4" t="s">
        <v>241</v>
      </c>
      <c r="R4" t="s">
        <v>15</v>
      </c>
      <c r="AD4" t="s">
        <v>230</v>
      </c>
      <c r="AE4" t="s">
        <v>242</v>
      </c>
      <c r="AF4" t="s">
        <v>22</v>
      </c>
      <c r="AH4" t="s">
        <v>231</v>
      </c>
      <c r="AI4" t="s">
        <v>243</v>
      </c>
      <c r="AJ4" t="s">
        <v>158</v>
      </c>
      <c r="AL4" t="s">
        <v>232</v>
      </c>
      <c r="AM4" t="s">
        <v>244</v>
      </c>
      <c r="AN4" t="s">
        <v>23</v>
      </c>
      <c r="AP4" t="s">
        <v>233</v>
      </c>
      <c r="AQ4" t="s">
        <v>245</v>
      </c>
      <c r="AR4" t="s">
        <v>24</v>
      </c>
      <c r="AT4" t="s">
        <v>234</v>
      </c>
      <c r="AU4" t="s">
        <v>246</v>
      </c>
      <c r="AV4" t="s">
        <v>94</v>
      </c>
      <c r="AX4" t="s">
        <v>235</v>
      </c>
      <c r="AY4" t="s">
        <v>247</v>
      </c>
      <c r="AZ4" t="s">
        <v>224</v>
      </c>
      <c r="BB4" t="s">
        <v>236</v>
      </c>
      <c r="BC4" t="s">
        <v>248</v>
      </c>
      <c r="BD4" t="s">
        <v>251</v>
      </c>
      <c r="BF4" t="s">
        <v>265</v>
      </c>
      <c r="BG4" t="s">
        <v>252</v>
      </c>
      <c r="BH4" t="s">
        <v>237</v>
      </c>
      <c r="BI4" t="s">
        <v>249</v>
      </c>
    </row>
    <row r="5" spans="1:61" x14ac:dyDescent="0.2">
      <c r="B5" t="s">
        <v>13</v>
      </c>
      <c r="F5" t="s">
        <v>33</v>
      </c>
      <c r="J5" t="s">
        <v>16</v>
      </c>
      <c r="L5" t="s">
        <v>41</v>
      </c>
      <c r="N5" t="s">
        <v>17</v>
      </c>
      <c r="R5" t="s">
        <v>16</v>
      </c>
      <c r="T5" t="s">
        <v>17</v>
      </c>
      <c r="V5" t="s">
        <v>18</v>
      </c>
      <c r="X5" t="s">
        <v>19</v>
      </c>
      <c r="Z5" t="s">
        <v>20</v>
      </c>
      <c r="AB5" t="s">
        <v>21</v>
      </c>
      <c r="AF5" t="s">
        <v>22</v>
      </c>
      <c r="AJ5" t="s">
        <v>158</v>
      </c>
      <c r="AN5" t="s">
        <v>23</v>
      </c>
      <c r="AR5" t="s">
        <v>25</v>
      </c>
      <c r="AV5" t="s">
        <v>95</v>
      </c>
      <c r="AZ5" t="s">
        <v>224</v>
      </c>
      <c r="BD5" t="s">
        <v>251</v>
      </c>
    </row>
    <row r="6" spans="1:61" x14ac:dyDescent="0.2">
      <c r="A6" s="27" t="s">
        <v>226</v>
      </c>
      <c r="B6" t="s">
        <v>238</v>
      </c>
      <c r="C6" t="s">
        <v>250</v>
      </c>
      <c r="F6" t="s">
        <v>238</v>
      </c>
      <c r="G6" t="s">
        <v>250</v>
      </c>
      <c r="J6" t="s">
        <v>238</v>
      </c>
      <c r="K6" t="s">
        <v>250</v>
      </c>
      <c r="L6" t="s">
        <v>238</v>
      </c>
      <c r="M6" t="s">
        <v>250</v>
      </c>
      <c r="N6" t="s">
        <v>238</v>
      </c>
      <c r="O6" t="s">
        <v>250</v>
      </c>
      <c r="R6" t="s">
        <v>238</v>
      </c>
      <c r="S6" t="s">
        <v>250</v>
      </c>
      <c r="T6" t="s">
        <v>238</v>
      </c>
      <c r="U6" t="s">
        <v>250</v>
      </c>
      <c r="V6" t="s">
        <v>238</v>
      </c>
      <c r="W6" t="s">
        <v>250</v>
      </c>
      <c r="X6" t="s">
        <v>238</v>
      </c>
      <c r="Y6" t="s">
        <v>250</v>
      </c>
      <c r="Z6" t="s">
        <v>238</v>
      </c>
      <c r="AA6" t="s">
        <v>250</v>
      </c>
      <c r="AB6" t="s">
        <v>238</v>
      </c>
      <c r="AC6" t="s">
        <v>250</v>
      </c>
      <c r="AF6" t="s">
        <v>238</v>
      </c>
      <c r="AG6" t="s">
        <v>250</v>
      </c>
      <c r="AJ6" t="s">
        <v>238</v>
      </c>
      <c r="AK6" t="s">
        <v>250</v>
      </c>
      <c r="AN6" t="s">
        <v>238</v>
      </c>
      <c r="AO6" t="s">
        <v>250</v>
      </c>
      <c r="AR6" t="s">
        <v>238</v>
      </c>
      <c r="AS6" t="s">
        <v>250</v>
      </c>
      <c r="AV6" t="s">
        <v>238</v>
      </c>
      <c r="AW6" t="s">
        <v>250</v>
      </c>
      <c r="AZ6" t="s">
        <v>238</v>
      </c>
      <c r="BA6" t="s">
        <v>250</v>
      </c>
      <c r="BD6" t="s">
        <v>238</v>
      </c>
      <c r="BE6" t="s">
        <v>250</v>
      </c>
    </row>
    <row r="7" spans="1:61" x14ac:dyDescent="0.2">
      <c r="A7" s="28" t="s">
        <v>71</v>
      </c>
      <c r="B7" s="29">
        <v>496</v>
      </c>
      <c r="C7" s="29">
        <v>321.42</v>
      </c>
      <c r="D7" s="29">
        <v>496</v>
      </c>
      <c r="E7" s="29">
        <v>321.42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>
        <v>2</v>
      </c>
      <c r="S7" s="29">
        <v>0.68140000000000001</v>
      </c>
      <c r="T7" s="29">
        <v>21</v>
      </c>
      <c r="U7" s="29">
        <v>91.399639999999977</v>
      </c>
      <c r="V7" s="29">
        <v>377</v>
      </c>
      <c r="W7" s="29">
        <v>1696.4356299999997</v>
      </c>
      <c r="X7" s="29">
        <v>120</v>
      </c>
      <c r="Y7" s="29">
        <v>652.91273999999999</v>
      </c>
      <c r="Z7" s="29">
        <v>3</v>
      </c>
      <c r="AA7" s="29">
        <v>250.43473</v>
      </c>
      <c r="AB7" s="29">
        <v>5</v>
      </c>
      <c r="AC7" s="29">
        <v>50.420859999999998</v>
      </c>
      <c r="AD7" s="29">
        <v>528</v>
      </c>
      <c r="AE7" s="29">
        <v>2742.2849999999999</v>
      </c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>
        <v>15</v>
      </c>
      <c r="AS7" s="29">
        <v>82.10499999999999</v>
      </c>
      <c r="AT7" s="29">
        <v>15</v>
      </c>
      <c r="AU7" s="29">
        <v>82.10499999999999</v>
      </c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>
        <v>1039</v>
      </c>
      <c r="BI7" s="29">
        <v>3145.81</v>
      </c>
    </row>
    <row r="8" spans="1:61" x14ac:dyDescent="0.2">
      <c r="A8" s="28" t="s">
        <v>11</v>
      </c>
      <c r="B8" s="29">
        <v>13981</v>
      </c>
      <c r="C8" s="29">
        <v>10355.575000000003</v>
      </c>
      <c r="D8" s="29">
        <v>13981</v>
      </c>
      <c r="E8" s="29">
        <v>10355.575000000003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>
        <v>673</v>
      </c>
      <c r="S8" s="29">
        <v>310.58259999999996</v>
      </c>
      <c r="T8" s="29">
        <v>19</v>
      </c>
      <c r="U8" s="29">
        <v>18.153230000000001</v>
      </c>
      <c r="V8" s="29">
        <v>6987</v>
      </c>
      <c r="W8" s="29">
        <v>2976.1650199999999</v>
      </c>
      <c r="X8" s="29">
        <v>821</v>
      </c>
      <c r="Y8" s="29">
        <v>700.96993999999984</v>
      </c>
      <c r="Z8" s="29">
        <v>25</v>
      </c>
      <c r="AA8" s="29">
        <v>320.04134999999997</v>
      </c>
      <c r="AB8" s="29">
        <v>535</v>
      </c>
      <c r="AC8" s="29">
        <v>11975.239450000001</v>
      </c>
      <c r="AD8" s="29">
        <v>9060</v>
      </c>
      <c r="AE8" s="29">
        <v>16301.151590000001</v>
      </c>
      <c r="AF8" s="29">
        <v>372</v>
      </c>
      <c r="AG8" s="29">
        <v>45.636200000000002</v>
      </c>
      <c r="AH8" s="29">
        <v>372</v>
      </c>
      <c r="AI8" s="29">
        <v>45.636200000000002</v>
      </c>
      <c r="AJ8" s="29"/>
      <c r="AK8" s="29"/>
      <c r="AL8" s="29"/>
      <c r="AM8" s="29"/>
      <c r="AN8" s="29">
        <v>67</v>
      </c>
      <c r="AO8" s="29">
        <v>386.26199999999994</v>
      </c>
      <c r="AP8" s="29">
        <v>67</v>
      </c>
      <c r="AQ8" s="29">
        <v>386.26199999999994</v>
      </c>
      <c r="AR8" s="29">
        <v>148</v>
      </c>
      <c r="AS8" s="29">
        <v>735.37700000000007</v>
      </c>
      <c r="AT8" s="29">
        <v>148</v>
      </c>
      <c r="AU8" s="29">
        <v>735.37700000000007</v>
      </c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>
        <v>23628</v>
      </c>
      <c r="BI8" s="29">
        <v>27824.001790000002</v>
      </c>
    </row>
    <row r="9" spans="1:61" x14ac:dyDescent="0.2">
      <c r="A9" s="28" t="s">
        <v>171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>
        <v>19</v>
      </c>
      <c r="U9" s="29">
        <v>24.431339999999995</v>
      </c>
      <c r="V9" s="29">
        <v>217</v>
      </c>
      <c r="W9" s="29">
        <v>417.69565999999998</v>
      </c>
      <c r="X9" s="29"/>
      <c r="Y9" s="29"/>
      <c r="Z9" s="29"/>
      <c r="AA9" s="29"/>
      <c r="AB9" s="29"/>
      <c r="AC9" s="29"/>
      <c r="AD9" s="29">
        <v>236</v>
      </c>
      <c r="AE9" s="29">
        <v>442.12699999999995</v>
      </c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>
        <v>236</v>
      </c>
      <c r="BI9" s="29">
        <v>442.12699999999995</v>
      </c>
    </row>
    <row r="10" spans="1:61" x14ac:dyDescent="0.2">
      <c r="A10" s="28" t="s">
        <v>153</v>
      </c>
      <c r="B10" s="29">
        <v>15334</v>
      </c>
      <c r="C10" s="29">
        <v>10698.272919999996</v>
      </c>
      <c r="D10" s="29">
        <v>15334</v>
      </c>
      <c r="E10" s="29">
        <v>10698.272919999996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>
        <v>5100</v>
      </c>
      <c r="S10" s="29">
        <v>648.85169999999994</v>
      </c>
      <c r="T10" s="29">
        <v>46</v>
      </c>
      <c r="U10" s="29">
        <v>84.5</v>
      </c>
      <c r="V10" s="29">
        <v>3965</v>
      </c>
      <c r="W10" s="29">
        <v>3459.4497899999997</v>
      </c>
      <c r="X10" s="29">
        <v>1707</v>
      </c>
      <c r="Y10" s="29">
        <v>1487.6420700000001</v>
      </c>
      <c r="Z10" s="29">
        <v>43</v>
      </c>
      <c r="AA10" s="29">
        <v>526.76819999999998</v>
      </c>
      <c r="AB10" s="29">
        <v>1047</v>
      </c>
      <c r="AC10" s="29">
        <v>14058.654240000002</v>
      </c>
      <c r="AD10" s="29">
        <v>11908</v>
      </c>
      <c r="AE10" s="29">
        <v>20265.866000000002</v>
      </c>
      <c r="AF10" s="29">
        <v>83</v>
      </c>
      <c r="AG10" s="29">
        <v>7.1097299999999999</v>
      </c>
      <c r="AH10" s="29">
        <v>83</v>
      </c>
      <c r="AI10" s="29">
        <v>7.1097299999999999</v>
      </c>
      <c r="AJ10" s="29"/>
      <c r="AK10" s="29"/>
      <c r="AL10" s="29"/>
      <c r="AM10" s="29"/>
      <c r="AN10" s="29">
        <v>68</v>
      </c>
      <c r="AO10" s="29">
        <v>243.49</v>
      </c>
      <c r="AP10" s="29">
        <v>68</v>
      </c>
      <c r="AQ10" s="29">
        <v>243.49</v>
      </c>
      <c r="AR10" s="29">
        <v>241</v>
      </c>
      <c r="AS10" s="29">
        <v>366.22</v>
      </c>
      <c r="AT10" s="29">
        <v>241</v>
      </c>
      <c r="AU10" s="29">
        <v>366.22</v>
      </c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>
        <v>27634</v>
      </c>
      <c r="BI10" s="29">
        <v>31580.95865</v>
      </c>
    </row>
    <row r="11" spans="1:61" x14ac:dyDescent="0.2">
      <c r="A11" s="28" t="s">
        <v>27</v>
      </c>
      <c r="B11" s="29">
        <v>8156</v>
      </c>
      <c r="C11" s="29">
        <v>6736.8930000000009</v>
      </c>
      <c r="D11" s="29">
        <v>8156</v>
      </c>
      <c r="E11" s="29">
        <v>6736.8930000000009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>
        <v>1491</v>
      </c>
      <c r="S11" s="29">
        <v>107.35669</v>
      </c>
      <c r="T11" s="29">
        <v>9</v>
      </c>
      <c r="U11" s="29">
        <v>11.719329999999999</v>
      </c>
      <c r="V11" s="29">
        <v>2403</v>
      </c>
      <c r="W11" s="29">
        <v>921.01014999999995</v>
      </c>
      <c r="X11" s="29">
        <v>305</v>
      </c>
      <c r="Y11" s="29">
        <v>349.86518000000001</v>
      </c>
      <c r="Z11" s="29">
        <v>14</v>
      </c>
      <c r="AA11" s="29">
        <v>102.15091</v>
      </c>
      <c r="AB11" s="29">
        <v>178</v>
      </c>
      <c r="AC11" s="29">
        <v>5939.4507400000002</v>
      </c>
      <c r="AD11" s="29">
        <v>4400</v>
      </c>
      <c r="AE11" s="29">
        <v>7431.5529999999999</v>
      </c>
      <c r="AF11" s="29">
        <v>123</v>
      </c>
      <c r="AG11" s="29">
        <v>16.181999999999999</v>
      </c>
      <c r="AH11" s="29">
        <v>123</v>
      </c>
      <c r="AI11" s="29">
        <v>16.181999999999999</v>
      </c>
      <c r="AJ11" s="29"/>
      <c r="AK11" s="29"/>
      <c r="AL11" s="29"/>
      <c r="AM11" s="29"/>
      <c r="AN11" s="29">
        <v>3</v>
      </c>
      <c r="AO11" s="29">
        <v>19.772000000000002</v>
      </c>
      <c r="AP11" s="29">
        <v>3</v>
      </c>
      <c r="AQ11" s="29">
        <v>19.772000000000002</v>
      </c>
      <c r="AR11" s="29">
        <v>71</v>
      </c>
      <c r="AS11" s="29">
        <v>637.96600000000001</v>
      </c>
      <c r="AT11" s="29">
        <v>71</v>
      </c>
      <c r="AU11" s="29">
        <v>637.96600000000001</v>
      </c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>
        <v>12753</v>
      </c>
      <c r="BI11" s="29">
        <v>14842.366000000002</v>
      </c>
    </row>
    <row r="12" spans="1:61" x14ac:dyDescent="0.2">
      <c r="A12" s="28" t="s">
        <v>29</v>
      </c>
      <c r="B12" s="29">
        <v>22039</v>
      </c>
      <c r="C12" s="29">
        <v>22887.894999999997</v>
      </c>
      <c r="D12" s="29">
        <v>22039</v>
      </c>
      <c r="E12" s="29">
        <v>22887.894999999997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>
        <v>5617</v>
      </c>
      <c r="S12" s="29">
        <v>404.48965000000004</v>
      </c>
      <c r="T12" s="29">
        <v>39</v>
      </c>
      <c r="U12" s="29">
        <v>19.11881</v>
      </c>
      <c r="V12" s="29">
        <v>5072</v>
      </c>
      <c r="W12" s="29">
        <v>2083.1599499999998</v>
      </c>
      <c r="X12" s="29">
        <v>568</v>
      </c>
      <c r="Y12" s="29">
        <v>495.69225000000006</v>
      </c>
      <c r="Z12" s="29">
        <v>42</v>
      </c>
      <c r="AA12" s="29">
        <v>482.48451999999997</v>
      </c>
      <c r="AB12" s="29">
        <v>1033</v>
      </c>
      <c r="AC12" s="29">
        <v>24394.627839999997</v>
      </c>
      <c r="AD12" s="29">
        <v>12371</v>
      </c>
      <c r="AE12" s="29">
        <v>27879.573019999996</v>
      </c>
      <c r="AF12" s="29">
        <v>28</v>
      </c>
      <c r="AG12" s="29">
        <v>3.0579999999999998</v>
      </c>
      <c r="AH12" s="29">
        <v>28</v>
      </c>
      <c r="AI12" s="29">
        <v>3.0579999999999998</v>
      </c>
      <c r="AJ12" s="29"/>
      <c r="AK12" s="29"/>
      <c r="AL12" s="29"/>
      <c r="AM12" s="29"/>
      <c r="AN12" s="29">
        <v>1</v>
      </c>
      <c r="AO12" s="29">
        <v>0.45</v>
      </c>
      <c r="AP12" s="29">
        <v>1</v>
      </c>
      <c r="AQ12" s="29">
        <v>0.45</v>
      </c>
      <c r="AR12" s="29">
        <v>203</v>
      </c>
      <c r="AS12" s="29">
        <v>1138.894</v>
      </c>
      <c r="AT12" s="29">
        <v>203</v>
      </c>
      <c r="AU12" s="29">
        <v>1138.894</v>
      </c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>
        <v>34642</v>
      </c>
      <c r="BI12" s="29">
        <v>51909.870019999995</v>
      </c>
    </row>
    <row r="13" spans="1:61" x14ac:dyDescent="0.2">
      <c r="A13" s="28" t="s">
        <v>31</v>
      </c>
      <c r="B13" s="29">
        <v>14996</v>
      </c>
      <c r="C13" s="29">
        <v>14291.089260000002</v>
      </c>
      <c r="D13" s="29">
        <v>14996</v>
      </c>
      <c r="E13" s="29">
        <v>14291.089260000002</v>
      </c>
      <c r="F13" s="29">
        <v>2363</v>
      </c>
      <c r="G13" s="29">
        <v>25250.937779999997</v>
      </c>
      <c r="H13" s="29">
        <v>2363</v>
      </c>
      <c r="I13" s="29">
        <v>25250.937779999997</v>
      </c>
      <c r="J13" s="29"/>
      <c r="K13" s="29"/>
      <c r="L13" s="29"/>
      <c r="M13" s="29"/>
      <c r="N13" s="29"/>
      <c r="O13" s="29"/>
      <c r="P13" s="29"/>
      <c r="Q13" s="29"/>
      <c r="R13" s="29">
        <v>991</v>
      </c>
      <c r="S13" s="29">
        <v>375.63974000000002</v>
      </c>
      <c r="T13" s="29">
        <v>35</v>
      </c>
      <c r="U13" s="29">
        <v>39.538980000000002</v>
      </c>
      <c r="V13" s="29">
        <v>3728</v>
      </c>
      <c r="W13" s="29">
        <v>2915.4708599999994</v>
      </c>
      <c r="X13" s="29">
        <v>781</v>
      </c>
      <c r="Y13" s="29">
        <v>1640.2907600000003</v>
      </c>
      <c r="Z13" s="29">
        <v>61</v>
      </c>
      <c r="AA13" s="29">
        <v>973.30452000000002</v>
      </c>
      <c r="AB13" s="29">
        <v>877</v>
      </c>
      <c r="AC13" s="29">
        <v>16736.474669999992</v>
      </c>
      <c r="AD13" s="29">
        <v>6473</v>
      </c>
      <c r="AE13" s="29">
        <v>22680.719529999991</v>
      </c>
      <c r="AF13" s="29">
        <v>328</v>
      </c>
      <c r="AG13" s="29">
        <v>67.429500000000004</v>
      </c>
      <c r="AH13" s="29">
        <v>328</v>
      </c>
      <c r="AI13" s="29">
        <v>67.429500000000004</v>
      </c>
      <c r="AJ13" s="29"/>
      <c r="AK13" s="29"/>
      <c r="AL13" s="29"/>
      <c r="AM13" s="29"/>
      <c r="AN13" s="29">
        <v>65</v>
      </c>
      <c r="AO13" s="29">
        <v>910.38699999999983</v>
      </c>
      <c r="AP13" s="29">
        <v>65</v>
      </c>
      <c r="AQ13" s="29">
        <v>910.38699999999983</v>
      </c>
      <c r="AR13" s="29">
        <v>147</v>
      </c>
      <c r="AS13" s="29">
        <v>751.00978999999995</v>
      </c>
      <c r="AT13" s="29">
        <v>147</v>
      </c>
      <c r="AU13" s="29">
        <v>751.00978999999995</v>
      </c>
      <c r="AV13" s="29"/>
      <c r="AW13" s="29"/>
      <c r="AX13" s="29"/>
      <c r="AY13" s="29"/>
      <c r="AZ13" s="29"/>
      <c r="BA13" s="29"/>
      <c r="BB13" s="29"/>
      <c r="BC13" s="29"/>
      <c r="BD13" s="29">
        <v>35</v>
      </c>
      <c r="BE13" s="29">
        <v>307.67900000000003</v>
      </c>
      <c r="BF13" s="29">
        <v>35</v>
      </c>
      <c r="BG13" s="29">
        <v>307.67900000000003</v>
      </c>
      <c r="BH13" s="29">
        <v>24407</v>
      </c>
      <c r="BI13" s="29">
        <v>64259.251859999982</v>
      </c>
    </row>
    <row r="14" spans="1:61" x14ac:dyDescent="0.2">
      <c r="A14" s="28" t="s">
        <v>35</v>
      </c>
      <c r="B14" s="29">
        <v>6546</v>
      </c>
      <c r="C14" s="29">
        <v>4898.8219999999992</v>
      </c>
      <c r="D14" s="29">
        <v>6546</v>
      </c>
      <c r="E14" s="29">
        <v>4898.8219999999992</v>
      </c>
      <c r="F14" s="29"/>
      <c r="G14" s="29"/>
      <c r="H14" s="29"/>
      <c r="I14" s="29"/>
      <c r="J14" s="29">
        <v>528</v>
      </c>
      <c r="K14" s="29">
        <v>102.42492</v>
      </c>
      <c r="L14" s="29">
        <v>183</v>
      </c>
      <c r="M14" s="29">
        <v>194.18933999999999</v>
      </c>
      <c r="N14" s="29">
        <v>57</v>
      </c>
      <c r="O14" s="29">
        <v>27.64377</v>
      </c>
      <c r="P14" s="29">
        <v>768</v>
      </c>
      <c r="Q14" s="29">
        <v>324.25803000000002</v>
      </c>
      <c r="R14" s="29">
        <v>2326</v>
      </c>
      <c r="S14" s="29">
        <v>206.79249000000002</v>
      </c>
      <c r="T14" s="29">
        <v>20</v>
      </c>
      <c r="U14" s="29">
        <v>16.502379999999999</v>
      </c>
      <c r="V14" s="29">
        <v>1532</v>
      </c>
      <c r="W14" s="29">
        <v>1206.5484200000001</v>
      </c>
      <c r="X14" s="29">
        <v>912</v>
      </c>
      <c r="Y14" s="29">
        <v>941.32396999999992</v>
      </c>
      <c r="Z14" s="29">
        <v>9</v>
      </c>
      <c r="AA14" s="29">
        <v>81.818269999999998</v>
      </c>
      <c r="AB14" s="29">
        <v>349</v>
      </c>
      <c r="AC14" s="29">
        <v>5925.0464700000002</v>
      </c>
      <c r="AD14" s="29">
        <v>5148</v>
      </c>
      <c r="AE14" s="29">
        <v>8378.0320000000011</v>
      </c>
      <c r="AF14" s="29">
        <v>16</v>
      </c>
      <c r="AG14" s="29">
        <v>1.5278699999999998</v>
      </c>
      <c r="AH14" s="29">
        <v>16</v>
      </c>
      <c r="AI14" s="29">
        <v>1.5278699999999998</v>
      </c>
      <c r="AJ14" s="29"/>
      <c r="AK14" s="29"/>
      <c r="AL14" s="29"/>
      <c r="AM14" s="29"/>
      <c r="AN14" s="29">
        <v>95</v>
      </c>
      <c r="AO14" s="29">
        <v>286.75200000000001</v>
      </c>
      <c r="AP14" s="29">
        <v>95</v>
      </c>
      <c r="AQ14" s="29">
        <v>286.75200000000001</v>
      </c>
      <c r="AR14" s="29">
        <v>105</v>
      </c>
      <c r="AS14" s="29">
        <v>562.52200000000005</v>
      </c>
      <c r="AT14" s="29">
        <v>105</v>
      </c>
      <c r="AU14" s="29">
        <v>562.52200000000005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>
        <v>12678</v>
      </c>
      <c r="BI14" s="29">
        <v>14451.913900000001</v>
      </c>
    </row>
    <row r="15" spans="1:61" x14ac:dyDescent="0.2">
      <c r="A15" s="28" t="s">
        <v>202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>
        <v>26</v>
      </c>
      <c r="AO15" s="29">
        <v>304.89</v>
      </c>
      <c r="AP15" s="29">
        <v>26</v>
      </c>
      <c r="AQ15" s="29">
        <v>304.89</v>
      </c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>
        <v>26</v>
      </c>
      <c r="BI15" s="29">
        <v>304.89</v>
      </c>
    </row>
    <row r="16" spans="1:61" x14ac:dyDescent="0.2">
      <c r="A16" s="28" t="s">
        <v>37</v>
      </c>
      <c r="B16" s="29">
        <v>5295</v>
      </c>
      <c r="C16" s="29">
        <v>5070.38</v>
      </c>
      <c r="D16" s="29">
        <v>5295</v>
      </c>
      <c r="E16" s="29">
        <v>5070.38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>
        <v>1446</v>
      </c>
      <c r="S16" s="29">
        <v>175.12541999999999</v>
      </c>
      <c r="T16" s="29">
        <v>5</v>
      </c>
      <c r="U16" s="29">
        <v>5.8525999999999998</v>
      </c>
      <c r="V16" s="29">
        <v>820</v>
      </c>
      <c r="W16" s="29">
        <v>543.30757000000006</v>
      </c>
      <c r="X16" s="29">
        <v>289</v>
      </c>
      <c r="Y16" s="29">
        <v>207.34465999999998</v>
      </c>
      <c r="Z16" s="29">
        <v>6</v>
      </c>
      <c r="AA16" s="29">
        <v>95.128489999999999</v>
      </c>
      <c r="AB16" s="29">
        <v>374</v>
      </c>
      <c r="AC16" s="29">
        <v>9205.9402599999994</v>
      </c>
      <c r="AD16" s="29">
        <v>2940</v>
      </c>
      <c r="AE16" s="29">
        <v>10232.698999999999</v>
      </c>
      <c r="AF16" s="29"/>
      <c r="AG16" s="29"/>
      <c r="AH16" s="29"/>
      <c r="AI16" s="29"/>
      <c r="AJ16" s="29"/>
      <c r="AK16" s="29"/>
      <c r="AL16" s="29"/>
      <c r="AM16" s="29"/>
      <c r="AN16" s="29">
        <v>1</v>
      </c>
      <c r="AO16" s="29">
        <v>4.8763000000000005</v>
      </c>
      <c r="AP16" s="29">
        <v>1</v>
      </c>
      <c r="AQ16" s="29">
        <v>4.8763000000000005</v>
      </c>
      <c r="AR16" s="29">
        <v>34</v>
      </c>
      <c r="AS16" s="29">
        <v>132.828</v>
      </c>
      <c r="AT16" s="29">
        <v>34</v>
      </c>
      <c r="AU16" s="29">
        <v>132.828</v>
      </c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>
        <v>8270</v>
      </c>
      <c r="BI16" s="29">
        <v>15440.783299999999</v>
      </c>
    </row>
    <row r="17" spans="1:61" x14ac:dyDescent="0.2">
      <c r="A17" s="28" t="s">
        <v>39</v>
      </c>
      <c r="B17" s="29"/>
      <c r="C17" s="29"/>
      <c r="D17" s="29"/>
      <c r="E17" s="29"/>
      <c r="F17" s="29"/>
      <c r="G17" s="29"/>
      <c r="H17" s="29"/>
      <c r="I17" s="29"/>
      <c r="J17" s="29">
        <v>84102</v>
      </c>
      <c r="K17" s="29">
        <v>18081.930000000008</v>
      </c>
      <c r="L17" s="29">
        <v>29165</v>
      </c>
      <c r="M17" s="29">
        <v>34618.855000000003</v>
      </c>
      <c r="N17" s="29">
        <v>13736</v>
      </c>
      <c r="O17" s="29">
        <v>9779.987000000001</v>
      </c>
      <c r="P17" s="29">
        <v>127003</v>
      </c>
      <c r="Q17" s="29">
        <v>62480.772000000012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>
        <v>127003</v>
      </c>
      <c r="BI17" s="29">
        <v>62480.772000000012</v>
      </c>
    </row>
    <row r="18" spans="1:61" x14ac:dyDescent="0.2">
      <c r="A18" s="28" t="s">
        <v>155</v>
      </c>
      <c r="B18" s="29"/>
      <c r="C18" s="29"/>
      <c r="D18" s="29"/>
      <c r="E18" s="29"/>
      <c r="F18" s="29"/>
      <c r="G18" s="29"/>
      <c r="H18" s="29"/>
      <c r="I18" s="29"/>
      <c r="J18" s="29">
        <v>879</v>
      </c>
      <c r="K18" s="29">
        <v>188.98500000000001</v>
      </c>
      <c r="L18" s="29">
        <v>305</v>
      </c>
      <c r="M18" s="29">
        <v>362.03500000000003</v>
      </c>
      <c r="N18" s="29">
        <v>306</v>
      </c>
      <c r="O18" s="29">
        <v>216.74600000000001</v>
      </c>
      <c r="P18" s="29">
        <v>1490</v>
      </c>
      <c r="Q18" s="29">
        <v>767.76599999999996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>
        <v>1490</v>
      </c>
      <c r="BI18" s="29">
        <v>767.76599999999996</v>
      </c>
    </row>
    <row r="19" spans="1:61" x14ac:dyDescent="0.2">
      <c r="A19" s="28" t="s">
        <v>178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>
        <v>144</v>
      </c>
      <c r="S19" s="29">
        <v>11.52</v>
      </c>
      <c r="T19" s="29"/>
      <c r="U19" s="29"/>
      <c r="V19" s="29">
        <v>175</v>
      </c>
      <c r="W19" s="29">
        <v>591.33728999999994</v>
      </c>
      <c r="X19" s="29"/>
      <c r="Y19" s="29"/>
      <c r="Z19" s="29"/>
      <c r="AA19" s="29"/>
      <c r="AB19" s="29">
        <v>37</v>
      </c>
      <c r="AC19" s="29">
        <v>1052.6977100000001</v>
      </c>
      <c r="AD19" s="29">
        <v>356</v>
      </c>
      <c r="AE19" s="29">
        <v>1655.5550000000001</v>
      </c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>
        <v>356</v>
      </c>
      <c r="BI19" s="29">
        <v>1655.5550000000001</v>
      </c>
    </row>
    <row r="20" spans="1:61" x14ac:dyDescent="0.2">
      <c r="A20" s="28" t="s">
        <v>45</v>
      </c>
      <c r="B20" s="29">
        <v>9068</v>
      </c>
      <c r="C20" s="29">
        <v>9783.8030000000035</v>
      </c>
      <c r="D20" s="29">
        <v>9068</v>
      </c>
      <c r="E20" s="29">
        <v>9783.8030000000035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>
        <v>7300</v>
      </c>
      <c r="W20" s="29">
        <v>4240.84</v>
      </c>
      <c r="X20" s="29"/>
      <c r="Y20" s="29"/>
      <c r="Z20" s="29"/>
      <c r="AA20" s="29"/>
      <c r="AB20" s="29"/>
      <c r="AC20" s="29"/>
      <c r="AD20" s="29">
        <v>7300</v>
      </c>
      <c r="AE20" s="29">
        <v>4240.84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>
        <v>16368</v>
      </c>
      <c r="BI20" s="29">
        <v>14024.643000000004</v>
      </c>
    </row>
    <row r="21" spans="1:61" x14ac:dyDescent="0.2">
      <c r="A21" s="28" t="s">
        <v>43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>
        <v>14</v>
      </c>
      <c r="AO21" s="29">
        <v>138.5</v>
      </c>
      <c r="AP21" s="29">
        <v>14</v>
      </c>
      <c r="AQ21" s="29">
        <v>138.5</v>
      </c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>
        <v>391</v>
      </c>
      <c r="BE21" s="29">
        <v>2626.1670000000004</v>
      </c>
      <c r="BF21" s="29">
        <v>391</v>
      </c>
      <c r="BG21" s="29">
        <v>2626.1670000000004</v>
      </c>
      <c r="BH21" s="29">
        <v>405</v>
      </c>
      <c r="BI21" s="29">
        <v>2764.6670000000004</v>
      </c>
    </row>
    <row r="22" spans="1:61" x14ac:dyDescent="0.2">
      <c r="A22" s="28" t="s">
        <v>208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>
        <v>32</v>
      </c>
      <c r="AO22" s="29">
        <v>200</v>
      </c>
      <c r="AP22" s="29">
        <v>32</v>
      </c>
      <c r="AQ22" s="29">
        <v>200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>
        <v>32</v>
      </c>
      <c r="BI22" s="29">
        <v>200</v>
      </c>
    </row>
    <row r="23" spans="1:61" x14ac:dyDescent="0.2">
      <c r="A23" s="28" t="s">
        <v>47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>
        <v>234</v>
      </c>
      <c r="W23" s="29">
        <v>3067.2030000000009</v>
      </c>
      <c r="X23" s="29"/>
      <c r="Y23" s="29"/>
      <c r="Z23" s="29"/>
      <c r="AA23" s="29"/>
      <c r="AB23" s="29"/>
      <c r="AC23" s="29"/>
      <c r="AD23" s="29">
        <v>234</v>
      </c>
      <c r="AE23" s="29">
        <v>3067.2030000000009</v>
      </c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>
        <v>58</v>
      </c>
      <c r="BE23" s="29">
        <v>523.0440000000001</v>
      </c>
      <c r="BF23" s="29">
        <v>58</v>
      </c>
      <c r="BG23" s="29">
        <v>523.0440000000001</v>
      </c>
      <c r="BH23" s="29">
        <v>292</v>
      </c>
      <c r="BI23" s="29">
        <v>3590.2470000000012</v>
      </c>
    </row>
    <row r="24" spans="1:61" x14ac:dyDescent="0.2">
      <c r="A24" s="28" t="s">
        <v>157</v>
      </c>
      <c r="B24" s="29">
        <v>19876</v>
      </c>
      <c r="C24" s="29">
        <v>15093.615</v>
      </c>
      <c r="D24" s="29">
        <v>19876</v>
      </c>
      <c r="E24" s="29">
        <v>15093.615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>
        <v>2707</v>
      </c>
      <c r="S24" s="29">
        <v>258.15638999999999</v>
      </c>
      <c r="T24" s="29">
        <v>17</v>
      </c>
      <c r="U24" s="29">
        <v>20.322669999999999</v>
      </c>
      <c r="V24" s="29">
        <v>3704</v>
      </c>
      <c r="W24" s="29">
        <v>1488.37697</v>
      </c>
      <c r="X24" s="29">
        <v>873</v>
      </c>
      <c r="Y24" s="29">
        <v>804.10541999999998</v>
      </c>
      <c r="Z24" s="29">
        <v>23</v>
      </c>
      <c r="AA24" s="29">
        <v>341.35579000000001</v>
      </c>
      <c r="AB24" s="29">
        <v>723</v>
      </c>
      <c r="AC24" s="29">
        <v>12037.896759999998</v>
      </c>
      <c r="AD24" s="29">
        <v>8047</v>
      </c>
      <c r="AE24" s="29">
        <v>14950.213999999998</v>
      </c>
      <c r="AF24" s="29">
        <v>157</v>
      </c>
      <c r="AG24" s="29">
        <v>22.911899999999996</v>
      </c>
      <c r="AH24" s="29">
        <v>157</v>
      </c>
      <c r="AI24" s="29">
        <v>22.911899999999996</v>
      </c>
      <c r="AJ24" s="29"/>
      <c r="AK24" s="29"/>
      <c r="AL24" s="29"/>
      <c r="AM24" s="29"/>
      <c r="AN24" s="29">
        <v>94</v>
      </c>
      <c r="AO24" s="29">
        <v>416.99100000000004</v>
      </c>
      <c r="AP24" s="29">
        <v>94</v>
      </c>
      <c r="AQ24" s="29">
        <v>416.99100000000004</v>
      </c>
      <c r="AR24" s="29">
        <v>101</v>
      </c>
      <c r="AS24" s="29">
        <v>584.08199999999999</v>
      </c>
      <c r="AT24" s="29">
        <v>101</v>
      </c>
      <c r="AU24" s="29">
        <v>584.08199999999999</v>
      </c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>
        <v>28275</v>
      </c>
      <c r="BI24" s="29">
        <v>31067.813899999997</v>
      </c>
    </row>
    <row r="25" spans="1:61" x14ac:dyDescent="0.2">
      <c r="A25" s="28" t="s">
        <v>49</v>
      </c>
      <c r="B25" s="29">
        <v>4768</v>
      </c>
      <c r="C25" s="29">
        <v>5972.8649999999989</v>
      </c>
      <c r="D25" s="29">
        <v>4768</v>
      </c>
      <c r="E25" s="29">
        <v>5972.8649999999989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>
        <v>51</v>
      </c>
      <c r="U25" s="29">
        <v>113.81000000000002</v>
      </c>
      <c r="V25" s="29">
        <v>2502</v>
      </c>
      <c r="W25" s="29">
        <v>5522.3180000000002</v>
      </c>
      <c r="X25" s="29">
        <v>298</v>
      </c>
      <c r="Y25" s="29">
        <v>1640.8319999999999</v>
      </c>
      <c r="Z25" s="29">
        <v>18</v>
      </c>
      <c r="AA25" s="29">
        <v>447.63499999999999</v>
      </c>
      <c r="AB25" s="29">
        <v>348</v>
      </c>
      <c r="AC25" s="29">
        <v>10812.295999999998</v>
      </c>
      <c r="AD25" s="29">
        <v>3217</v>
      </c>
      <c r="AE25" s="29">
        <v>18536.891</v>
      </c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>
        <v>16</v>
      </c>
      <c r="AS25" s="29">
        <v>175</v>
      </c>
      <c r="AT25" s="29">
        <v>16</v>
      </c>
      <c r="AU25" s="29">
        <v>175</v>
      </c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>
        <v>8001</v>
      </c>
      <c r="BI25" s="29">
        <v>24684.755999999998</v>
      </c>
    </row>
    <row r="26" spans="1:61" x14ac:dyDescent="0.2">
      <c r="A26" s="28" t="s">
        <v>51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>
        <v>1700</v>
      </c>
      <c r="BE26" s="29">
        <v>491.28800000000007</v>
      </c>
      <c r="BF26" s="29">
        <v>1700</v>
      </c>
      <c r="BG26" s="29">
        <v>491.28800000000007</v>
      </c>
      <c r="BH26" s="29">
        <v>1700</v>
      </c>
      <c r="BI26" s="29">
        <v>491.28800000000007</v>
      </c>
    </row>
    <row r="27" spans="1:61" x14ac:dyDescent="0.2">
      <c r="A27" s="28" t="s">
        <v>183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>
        <v>80</v>
      </c>
      <c r="S27" s="29">
        <v>34.812649999999998</v>
      </c>
      <c r="T27" s="29"/>
      <c r="U27" s="29"/>
      <c r="V27" s="29"/>
      <c r="W27" s="29"/>
      <c r="X27" s="29"/>
      <c r="Y27" s="29"/>
      <c r="Z27" s="29"/>
      <c r="AA27" s="29"/>
      <c r="AB27" s="29">
        <v>126</v>
      </c>
      <c r="AC27" s="29">
        <v>3048.1003500000002</v>
      </c>
      <c r="AD27" s="29">
        <v>206</v>
      </c>
      <c r="AE27" s="29">
        <v>3082.913</v>
      </c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>
        <v>20</v>
      </c>
      <c r="AS27" s="29">
        <v>209.61800000000002</v>
      </c>
      <c r="AT27" s="29">
        <v>20</v>
      </c>
      <c r="AU27" s="29">
        <v>209.61800000000002</v>
      </c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>
        <v>226</v>
      </c>
      <c r="BI27" s="29">
        <v>3292.5309999999999</v>
      </c>
    </row>
    <row r="28" spans="1:61" x14ac:dyDescent="0.2">
      <c r="A28" s="28" t="s">
        <v>53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>
        <v>144</v>
      </c>
      <c r="BE28" s="29">
        <v>1194.5440000000001</v>
      </c>
      <c r="BF28" s="29">
        <v>144</v>
      </c>
      <c r="BG28" s="29">
        <v>1194.5440000000001</v>
      </c>
      <c r="BH28" s="29">
        <v>144</v>
      </c>
      <c r="BI28" s="29">
        <v>1194.5440000000001</v>
      </c>
    </row>
    <row r="29" spans="1:61" x14ac:dyDescent="0.2">
      <c r="A29" s="28" t="s">
        <v>189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>
        <v>388</v>
      </c>
      <c r="S29" s="29">
        <v>21.094130000000003</v>
      </c>
      <c r="T29" s="29">
        <v>4</v>
      </c>
      <c r="U29" s="29">
        <v>9.1336099999999991</v>
      </c>
      <c r="V29" s="29">
        <v>56</v>
      </c>
      <c r="W29" s="29">
        <v>184.98820000000001</v>
      </c>
      <c r="X29" s="29">
        <v>47</v>
      </c>
      <c r="Y29" s="29">
        <v>29.615069999999999</v>
      </c>
      <c r="Z29" s="29">
        <v>2</v>
      </c>
      <c r="AA29" s="29">
        <v>14.0801</v>
      </c>
      <c r="AB29" s="29">
        <v>88</v>
      </c>
      <c r="AC29" s="29">
        <v>2279.6908900000003</v>
      </c>
      <c r="AD29" s="29">
        <v>585</v>
      </c>
      <c r="AE29" s="29">
        <v>2538.6020000000003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>
        <v>21</v>
      </c>
      <c r="AS29" s="29">
        <v>166.423</v>
      </c>
      <c r="AT29" s="29">
        <v>21</v>
      </c>
      <c r="AU29" s="29">
        <v>166.423</v>
      </c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>
        <v>606</v>
      </c>
      <c r="BI29" s="29">
        <v>2705.0250000000005</v>
      </c>
    </row>
    <row r="30" spans="1:61" x14ac:dyDescent="0.2">
      <c r="A30" s="28" t="s">
        <v>55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>
        <v>1</v>
      </c>
      <c r="U30" s="29">
        <v>1.5748199999999999</v>
      </c>
      <c r="V30" s="29">
        <v>110</v>
      </c>
      <c r="W30" s="29">
        <v>428.3352999999999</v>
      </c>
      <c r="X30" s="29">
        <v>70</v>
      </c>
      <c r="Y30" s="29">
        <v>345.60248999999993</v>
      </c>
      <c r="Z30" s="29"/>
      <c r="AA30" s="29"/>
      <c r="AB30" s="29">
        <v>4</v>
      </c>
      <c r="AC30" s="29">
        <v>103.87339</v>
      </c>
      <c r="AD30" s="29">
        <v>185</v>
      </c>
      <c r="AE30" s="29">
        <v>879.38599999999974</v>
      </c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>
        <v>185</v>
      </c>
      <c r="BI30" s="29">
        <v>879.38599999999974</v>
      </c>
    </row>
    <row r="31" spans="1:61" x14ac:dyDescent="0.2">
      <c r="A31" s="28" t="s">
        <v>142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>
        <v>3</v>
      </c>
      <c r="U31" s="29">
        <v>4.7552599999999998</v>
      </c>
      <c r="V31" s="29">
        <v>21</v>
      </c>
      <c r="W31" s="29">
        <v>120.07026999999999</v>
      </c>
      <c r="X31" s="29">
        <v>5</v>
      </c>
      <c r="Y31" s="29">
        <v>19.799149999999997</v>
      </c>
      <c r="Z31" s="29"/>
      <c r="AA31" s="29"/>
      <c r="AB31" s="29"/>
      <c r="AC31" s="29"/>
      <c r="AD31" s="29">
        <v>29</v>
      </c>
      <c r="AE31" s="29">
        <v>144.62467999999998</v>
      </c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>
        <v>29</v>
      </c>
      <c r="BI31" s="29">
        <v>144.62467999999998</v>
      </c>
    </row>
    <row r="32" spans="1:61" x14ac:dyDescent="0.2">
      <c r="A32" s="28" t="s">
        <v>57</v>
      </c>
      <c r="B32" s="29">
        <v>1070</v>
      </c>
      <c r="C32" s="29">
        <v>736.351</v>
      </c>
      <c r="D32" s="29">
        <v>1070</v>
      </c>
      <c r="E32" s="29">
        <v>736.351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>
        <v>224</v>
      </c>
      <c r="S32" s="29">
        <v>77.354399999999998</v>
      </c>
      <c r="T32" s="29">
        <v>4</v>
      </c>
      <c r="U32" s="29">
        <v>10.226929999999999</v>
      </c>
      <c r="V32" s="29">
        <v>1630</v>
      </c>
      <c r="W32" s="29">
        <v>1894.34485</v>
      </c>
      <c r="X32" s="29">
        <v>152</v>
      </c>
      <c r="Y32" s="29">
        <v>260.68789999999996</v>
      </c>
      <c r="Z32" s="29">
        <v>6</v>
      </c>
      <c r="AA32" s="29">
        <v>206.77212</v>
      </c>
      <c r="AB32" s="29">
        <v>126</v>
      </c>
      <c r="AC32" s="29">
        <v>3129.6398000000004</v>
      </c>
      <c r="AD32" s="29">
        <v>2142</v>
      </c>
      <c r="AE32" s="29">
        <v>5579.0259999999998</v>
      </c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>
        <v>54</v>
      </c>
      <c r="AS32" s="29">
        <v>465.916</v>
      </c>
      <c r="AT32" s="29">
        <v>54</v>
      </c>
      <c r="AU32" s="29">
        <v>465.916</v>
      </c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>
        <v>3266</v>
      </c>
      <c r="BI32" s="29">
        <v>6781.2930000000006</v>
      </c>
    </row>
    <row r="33" spans="1:61" x14ac:dyDescent="0.2">
      <c r="A33" s="28" t="s">
        <v>59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>
        <v>23</v>
      </c>
      <c r="U33" s="29">
        <v>60.965200000000003</v>
      </c>
      <c r="V33" s="29">
        <v>216</v>
      </c>
      <c r="W33" s="29">
        <v>1718.1476500000001</v>
      </c>
      <c r="X33" s="29">
        <v>20</v>
      </c>
      <c r="Y33" s="29">
        <v>139.11615</v>
      </c>
      <c r="Z33" s="29"/>
      <c r="AA33" s="29"/>
      <c r="AB33" s="29"/>
      <c r="AC33" s="29"/>
      <c r="AD33" s="29">
        <v>259</v>
      </c>
      <c r="AE33" s="29">
        <v>1918.2290000000003</v>
      </c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>
        <v>259</v>
      </c>
      <c r="BI33" s="29">
        <v>1918.2290000000003</v>
      </c>
    </row>
    <row r="34" spans="1:61" x14ac:dyDescent="0.2">
      <c r="A34" s="28" t="s">
        <v>61</v>
      </c>
      <c r="B34" s="29">
        <v>8862</v>
      </c>
      <c r="C34" s="29">
        <v>9430.9529999999977</v>
      </c>
      <c r="D34" s="29">
        <v>8862</v>
      </c>
      <c r="E34" s="29">
        <v>9430.9529999999977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>
        <v>8122</v>
      </c>
      <c r="W34" s="29">
        <v>4717.2029999999995</v>
      </c>
      <c r="X34" s="29"/>
      <c r="Y34" s="29"/>
      <c r="Z34" s="29"/>
      <c r="AA34" s="29"/>
      <c r="AB34" s="29"/>
      <c r="AC34" s="29"/>
      <c r="AD34" s="29">
        <v>8122</v>
      </c>
      <c r="AE34" s="29">
        <v>4717.2029999999995</v>
      </c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>
        <v>16984</v>
      </c>
      <c r="BI34" s="29">
        <v>14148.155999999997</v>
      </c>
    </row>
    <row r="35" spans="1:61" x14ac:dyDescent="0.2">
      <c r="A35" s="28" t="s">
        <v>180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>
        <v>57</v>
      </c>
      <c r="Y35" s="29">
        <v>283.17900000000003</v>
      </c>
      <c r="Z35" s="29"/>
      <c r="AA35" s="29"/>
      <c r="AB35" s="29"/>
      <c r="AC35" s="29"/>
      <c r="AD35" s="29">
        <v>57</v>
      </c>
      <c r="AE35" s="29">
        <v>283.17900000000003</v>
      </c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>
        <v>57</v>
      </c>
      <c r="BI35" s="29">
        <v>283.17900000000003</v>
      </c>
    </row>
    <row r="36" spans="1:61" x14ac:dyDescent="0.2">
      <c r="A36" s="28" t="s">
        <v>63</v>
      </c>
      <c r="B36" s="29">
        <v>216</v>
      </c>
      <c r="C36" s="29">
        <v>166.32050000000001</v>
      </c>
      <c r="D36" s="29">
        <v>216</v>
      </c>
      <c r="E36" s="29">
        <v>166.32050000000001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>
        <v>104</v>
      </c>
      <c r="S36" s="29">
        <v>52.885379999999991</v>
      </c>
      <c r="T36" s="29"/>
      <c r="U36" s="29"/>
      <c r="V36" s="29">
        <v>91</v>
      </c>
      <c r="W36" s="29">
        <v>100.80167</v>
      </c>
      <c r="X36" s="29">
        <v>10</v>
      </c>
      <c r="Y36" s="29">
        <v>23.491630000000001</v>
      </c>
      <c r="Z36" s="29"/>
      <c r="AA36" s="29"/>
      <c r="AB36" s="29">
        <v>19</v>
      </c>
      <c r="AC36" s="29">
        <v>564.74131999999997</v>
      </c>
      <c r="AD36" s="29">
        <v>224</v>
      </c>
      <c r="AE36" s="29">
        <v>741.92</v>
      </c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>
        <v>12</v>
      </c>
      <c r="AS36" s="29">
        <v>117.142</v>
      </c>
      <c r="AT36" s="29">
        <v>12</v>
      </c>
      <c r="AU36" s="29">
        <v>117.142</v>
      </c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>
        <v>452</v>
      </c>
      <c r="BI36" s="29">
        <v>1025.3824999999999</v>
      </c>
    </row>
    <row r="37" spans="1:61" x14ac:dyDescent="0.2">
      <c r="A37" s="28" t="s">
        <v>65</v>
      </c>
      <c r="B37" s="29">
        <v>10162</v>
      </c>
      <c r="C37" s="29">
        <v>10821.824000000001</v>
      </c>
      <c r="D37" s="29">
        <v>10162</v>
      </c>
      <c r="E37" s="29">
        <v>10821.824000000001</v>
      </c>
      <c r="F37" s="29">
        <v>2224</v>
      </c>
      <c r="G37" s="29">
        <v>26198.691999999999</v>
      </c>
      <c r="H37" s="29">
        <v>2224</v>
      </c>
      <c r="I37" s="29">
        <v>26198.691999999999</v>
      </c>
      <c r="J37" s="29"/>
      <c r="K37" s="29"/>
      <c r="L37" s="29"/>
      <c r="M37" s="29"/>
      <c r="N37" s="29"/>
      <c r="O37" s="29"/>
      <c r="P37" s="29"/>
      <c r="Q37" s="29"/>
      <c r="R37" s="29">
        <v>250</v>
      </c>
      <c r="S37" s="29">
        <v>125.37390000000002</v>
      </c>
      <c r="T37" s="29"/>
      <c r="U37" s="29"/>
      <c r="V37" s="29">
        <v>800</v>
      </c>
      <c r="W37" s="29">
        <v>579.69568000000004</v>
      </c>
      <c r="X37" s="29">
        <v>163</v>
      </c>
      <c r="Y37" s="29">
        <v>140.32447999999997</v>
      </c>
      <c r="Z37" s="29"/>
      <c r="AA37" s="29"/>
      <c r="AB37" s="29">
        <v>305</v>
      </c>
      <c r="AC37" s="29">
        <v>9370.6623299999992</v>
      </c>
      <c r="AD37" s="29">
        <v>1518</v>
      </c>
      <c r="AE37" s="29">
        <v>10216.05639</v>
      </c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>
        <v>4</v>
      </c>
      <c r="AS37" s="29">
        <v>36.961699999999993</v>
      </c>
      <c r="AT37" s="29">
        <v>4</v>
      </c>
      <c r="AU37" s="29">
        <v>36.961699999999993</v>
      </c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>
        <v>13908</v>
      </c>
      <c r="BI37" s="29">
        <v>47273.534090000001</v>
      </c>
    </row>
    <row r="38" spans="1:61" x14ac:dyDescent="0.2">
      <c r="A38" s="28" t="s">
        <v>173</v>
      </c>
      <c r="B38" s="29">
        <v>328</v>
      </c>
      <c r="C38" s="29">
        <v>212.34799999999998</v>
      </c>
      <c r="D38" s="29">
        <v>328</v>
      </c>
      <c r="E38" s="29">
        <v>212.34799999999998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>
        <v>2</v>
      </c>
      <c r="W38" s="29">
        <v>0.18725999999999998</v>
      </c>
      <c r="X38" s="29">
        <v>6</v>
      </c>
      <c r="Y38" s="29">
        <v>3.4580000000000002</v>
      </c>
      <c r="Z38" s="29"/>
      <c r="AA38" s="29"/>
      <c r="AB38" s="29">
        <v>1</v>
      </c>
      <c r="AC38" s="29">
        <v>19.52674</v>
      </c>
      <c r="AD38" s="29">
        <v>9</v>
      </c>
      <c r="AE38" s="29">
        <v>23.172000000000001</v>
      </c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>
        <v>337</v>
      </c>
      <c r="BI38" s="29">
        <v>235.51999999999998</v>
      </c>
    </row>
    <row r="39" spans="1:61" x14ac:dyDescent="0.2">
      <c r="A39" s="28" t="s">
        <v>67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>
        <v>18</v>
      </c>
      <c r="S39" s="29">
        <v>0.91517999999999999</v>
      </c>
      <c r="T39" s="29"/>
      <c r="U39" s="29"/>
      <c r="V39" s="29">
        <v>727</v>
      </c>
      <c r="W39" s="29">
        <v>1910.3687900000002</v>
      </c>
      <c r="X39" s="29">
        <v>70</v>
      </c>
      <c r="Y39" s="29">
        <v>56.609090000000002</v>
      </c>
      <c r="Z39" s="29"/>
      <c r="AA39" s="29"/>
      <c r="AB39" s="29">
        <v>4</v>
      </c>
      <c r="AC39" s="29">
        <v>55.453939999999996</v>
      </c>
      <c r="AD39" s="29">
        <v>819</v>
      </c>
      <c r="AE39" s="29">
        <v>2023.3470000000002</v>
      </c>
      <c r="AF39" s="29"/>
      <c r="AG39" s="29"/>
      <c r="AH39" s="29"/>
      <c r="AI39" s="29"/>
      <c r="AJ39" s="29"/>
      <c r="AK39" s="29"/>
      <c r="AL39" s="29"/>
      <c r="AM39" s="29"/>
      <c r="AN39" s="29">
        <v>60</v>
      </c>
      <c r="AO39" s="29">
        <v>350.96199999999999</v>
      </c>
      <c r="AP39" s="29">
        <v>60</v>
      </c>
      <c r="AQ39" s="29">
        <v>350.96199999999999</v>
      </c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>
        <v>879</v>
      </c>
      <c r="BI39" s="29">
        <v>2374.3090000000002</v>
      </c>
    </row>
    <row r="40" spans="1:61" x14ac:dyDescent="0.2">
      <c r="A40" s="28" t="s">
        <v>69</v>
      </c>
      <c r="B40" s="29"/>
      <c r="C40" s="29"/>
      <c r="D40" s="29"/>
      <c r="E40" s="29"/>
      <c r="F40" s="29">
        <v>780</v>
      </c>
      <c r="G40" s="29">
        <v>13761.257000000001</v>
      </c>
      <c r="H40" s="29">
        <v>780</v>
      </c>
      <c r="I40" s="29">
        <v>13761.257000000001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>
        <v>93</v>
      </c>
      <c r="AO40" s="29">
        <v>547.20200000000011</v>
      </c>
      <c r="AP40" s="29">
        <v>93</v>
      </c>
      <c r="AQ40" s="29">
        <v>547.20200000000011</v>
      </c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>
        <v>1021</v>
      </c>
      <c r="BE40" s="29">
        <v>3314.6060000000007</v>
      </c>
      <c r="BF40" s="29">
        <v>1021</v>
      </c>
      <c r="BG40" s="29">
        <v>3314.6060000000007</v>
      </c>
      <c r="BH40" s="29">
        <v>1894</v>
      </c>
      <c r="BI40" s="29">
        <v>17623.065000000002</v>
      </c>
    </row>
    <row r="41" spans="1:61" x14ac:dyDescent="0.2">
      <c r="A41" s="28" t="s">
        <v>144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>
        <v>17</v>
      </c>
      <c r="S41" s="29">
        <v>8.2061100000000007</v>
      </c>
      <c r="T41" s="29"/>
      <c r="U41" s="29"/>
      <c r="V41" s="29">
        <v>176</v>
      </c>
      <c r="W41" s="29">
        <v>98.683360000000008</v>
      </c>
      <c r="X41" s="29"/>
      <c r="Y41" s="29"/>
      <c r="Z41" s="29">
        <v>2</v>
      </c>
      <c r="AA41" s="29">
        <v>114.45949</v>
      </c>
      <c r="AB41" s="29">
        <v>9</v>
      </c>
      <c r="AC41" s="29">
        <v>436.68703999999997</v>
      </c>
      <c r="AD41" s="29">
        <v>204</v>
      </c>
      <c r="AE41" s="29">
        <v>658.03599999999994</v>
      </c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>
        <v>3</v>
      </c>
      <c r="AS41" s="29">
        <v>54.269999999999996</v>
      </c>
      <c r="AT41" s="29">
        <v>3</v>
      </c>
      <c r="AU41" s="29">
        <v>54.269999999999996</v>
      </c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>
        <v>207</v>
      </c>
      <c r="BI41" s="29">
        <v>712.30599999999993</v>
      </c>
    </row>
    <row r="42" spans="1:61" x14ac:dyDescent="0.2">
      <c r="A42" s="28" t="s">
        <v>73</v>
      </c>
      <c r="B42" s="29">
        <v>6986</v>
      </c>
      <c r="C42" s="29">
        <v>5893.0929999999998</v>
      </c>
      <c r="D42" s="29">
        <v>6986</v>
      </c>
      <c r="E42" s="29">
        <v>5893.0929999999998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>
        <v>690</v>
      </c>
      <c r="S42" s="29">
        <v>44.111519999999999</v>
      </c>
      <c r="T42" s="29">
        <v>20</v>
      </c>
      <c r="U42" s="29">
        <v>48.62811</v>
      </c>
      <c r="V42" s="29">
        <v>1721</v>
      </c>
      <c r="W42" s="29">
        <v>1132.27333</v>
      </c>
      <c r="X42" s="29">
        <v>473</v>
      </c>
      <c r="Y42" s="29">
        <v>492.82765000000001</v>
      </c>
      <c r="Z42" s="29">
        <v>13</v>
      </c>
      <c r="AA42" s="29">
        <v>134.03100000000001</v>
      </c>
      <c r="AB42" s="29">
        <v>167</v>
      </c>
      <c r="AC42" s="29">
        <v>3382.6253900000002</v>
      </c>
      <c r="AD42" s="29">
        <v>3084</v>
      </c>
      <c r="AE42" s="29">
        <v>5234.4970000000003</v>
      </c>
      <c r="AF42" s="29">
        <v>110</v>
      </c>
      <c r="AG42" s="29">
        <v>15</v>
      </c>
      <c r="AH42" s="29">
        <v>110</v>
      </c>
      <c r="AI42" s="29">
        <v>15</v>
      </c>
      <c r="AJ42" s="29"/>
      <c r="AK42" s="29"/>
      <c r="AL42" s="29"/>
      <c r="AM42" s="29"/>
      <c r="AN42" s="29">
        <v>10</v>
      </c>
      <c r="AO42" s="29">
        <v>20</v>
      </c>
      <c r="AP42" s="29">
        <v>10</v>
      </c>
      <c r="AQ42" s="29">
        <v>20</v>
      </c>
      <c r="AR42" s="29">
        <v>75</v>
      </c>
      <c r="AS42" s="29">
        <v>289.90199999999999</v>
      </c>
      <c r="AT42" s="29">
        <v>75</v>
      </c>
      <c r="AU42" s="29">
        <v>289.90199999999999</v>
      </c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>
        <v>10265</v>
      </c>
      <c r="BI42" s="29">
        <v>11452.492</v>
      </c>
    </row>
    <row r="43" spans="1:61" x14ac:dyDescent="0.2">
      <c r="A43" s="28" t="s">
        <v>75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>
        <v>27677</v>
      </c>
      <c r="W43" s="29">
        <v>16079.377000000004</v>
      </c>
      <c r="X43" s="29"/>
      <c r="Y43" s="29"/>
      <c r="Z43" s="29"/>
      <c r="AA43" s="29"/>
      <c r="AB43" s="29"/>
      <c r="AC43" s="29"/>
      <c r="AD43" s="29">
        <v>27677</v>
      </c>
      <c r="AE43" s="29">
        <v>16079.377000000004</v>
      </c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>
        <v>27677</v>
      </c>
      <c r="BI43" s="29">
        <v>16079.377000000004</v>
      </c>
    </row>
    <row r="44" spans="1:61" x14ac:dyDescent="0.2">
      <c r="A44" s="28" t="s">
        <v>79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>
        <v>324</v>
      </c>
      <c r="S44" s="29">
        <v>20.487599999999997</v>
      </c>
      <c r="T44" s="29"/>
      <c r="U44" s="29"/>
      <c r="V44" s="29">
        <v>1</v>
      </c>
      <c r="W44" s="29">
        <v>4.4423300000000001</v>
      </c>
      <c r="X44" s="29"/>
      <c r="Y44" s="29"/>
      <c r="Z44" s="29">
        <v>2</v>
      </c>
      <c r="AA44" s="29">
        <v>30.925159999999998</v>
      </c>
      <c r="AB44" s="29">
        <v>70</v>
      </c>
      <c r="AC44" s="29">
        <v>3205.8986799999998</v>
      </c>
      <c r="AD44" s="29">
        <v>397</v>
      </c>
      <c r="AE44" s="29">
        <v>3261.7537699999998</v>
      </c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>
        <v>4</v>
      </c>
      <c r="AS44" s="29">
        <v>46.853639999999999</v>
      </c>
      <c r="AT44" s="29">
        <v>4</v>
      </c>
      <c r="AU44" s="29">
        <v>46.853639999999999</v>
      </c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>
        <v>401</v>
      </c>
      <c r="BI44" s="29">
        <v>3308.6074099999996</v>
      </c>
    </row>
    <row r="45" spans="1:61" x14ac:dyDescent="0.2">
      <c r="A45" s="28" t="s">
        <v>81</v>
      </c>
      <c r="B45" s="29"/>
      <c r="C45" s="29"/>
      <c r="D45" s="29"/>
      <c r="E45" s="29"/>
      <c r="F45" s="29">
        <v>488</v>
      </c>
      <c r="G45" s="29">
        <v>5563.0540000000001</v>
      </c>
      <c r="H45" s="29">
        <v>488</v>
      </c>
      <c r="I45" s="29">
        <v>5563.0540000000001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>
        <v>488</v>
      </c>
      <c r="BI45" s="29">
        <v>5563.0540000000001</v>
      </c>
    </row>
    <row r="46" spans="1:61" x14ac:dyDescent="0.2">
      <c r="A46" s="28" t="s">
        <v>83</v>
      </c>
      <c r="B46" s="29"/>
      <c r="C46" s="29"/>
      <c r="D46" s="29"/>
      <c r="E46" s="29"/>
      <c r="F46" s="29">
        <v>787</v>
      </c>
      <c r="G46" s="29">
        <v>8647.9110000000001</v>
      </c>
      <c r="H46" s="29">
        <v>787</v>
      </c>
      <c r="I46" s="29">
        <v>8647.9110000000001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>
        <v>14361</v>
      </c>
      <c r="BE46" s="29">
        <v>14348.153</v>
      </c>
      <c r="BF46" s="29">
        <v>14361</v>
      </c>
      <c r="BG46" s="29">
        <v>14348.153</v>
      </c>
      <c r="BH46" s="29">
        <v>15148</v>
      </c>
      <c r="BI46" s="29">
        <v>22996.063999999998</v>
      </c>
    </row>
    <row r="47" spans="1:61" x14ac:dyDescent="0.2">
      <c r="A47" s="28" t="s">
        <v>85</v>
      </c>
      <c r="B47" s="29"/>
      <c r="C47" s="29"/>
      <c r="D47" s="29"/>
      <c r="E47" s="29"/>
      <c r="F47" s="29">
        <v>81</v>
      </c>
      <c r="G47" s="29">
        <v>677.36399999999981</v>
      </c>
      <c r="H47" s="29">
        <v>81</v>
      </c>
      <c r="I47" s="29">
        <v>677.36399999999981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>
        <v>81</v>
      </c>
      <c r="BI47" s="29">
        <v>677.36399999999981</v>
      </c>
    </row>
    <row r="48" spans="1:61" x14ac:dyDescent="0.2">
      <c r="A48" s="28" t="s">
        <v>87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>
        <v>246</v>
      </c>
      <c r="Y48" s="29">
        <v>1412.1005600000003</v>
      </c>
      <c r="Z48" s="29"/>
      <c r="AA48" s="29"/>
      <c r="AB48" s="29"/>
      <c r="AC48" s="29"/>
      <c r="AD48" s="29">
        <v>246</v>
      </c>
      <c r="AE48" s="29">
        <v>1412.1005600000003</v>
      </c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>
        <v>246</v>
      </c>
      <c r="BI48" s="29">
        <v>1412.1005600000003</v>
      </c>
    </row>
    <row r="49" spans="1:61" x14ac:dyDescent="0.2">
      <c r="A49" s="28" t="s">
        <v>89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>
        <v>7</v>
      </c>
      <c r="AK49" s="29">
        <v>39.366</v>
      </c>
      <c r="AL49" s="29">
        <v>7</v>
      </c>
      <c r="AM49" s="29">
        <v>39.366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>
        <v>5404</v>
      </c>
      <c r="BE49" s="29">
        <v>11308.538000000008</v>
      </c>
      <c r="BF49" s="29">
        <v>5404</v>
      </c>
      <c r="BG49" s="29">
        <v>11308.538000000008</v>
      </c>
      <c r="BH49" s="29">
        <v>5411</v>
      </c>
      <c r="BI49" s="29">
        <v>11347.904000000008</v>
      </c>
    </row>
    <row r="50" spans="1:61" x14ac:dyDescent="0.2">
      <c r="A50" s="28" t="s">
        <v>204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>
        <v>12</v>
      </c>
      <c r="U50" s="29">
        <v>46.806909999999995</v>
      </c>
      <c r="V50" s="29">
        <v>1951</v>
      </c>
      <c r="W50" s="29">
        <v>5097.0443200000009</v>
      </c>
      <c r="X50" s="29">
        <v>251</v>
      </c>
      <c r="Y50" s="29">
        <v>963.56277</v>
      </c>
      <c r="Z50" s="29"/>
      <c r="AA50" s="29"/>
      <c r="AB50" s="29"/>
      <c r="AC50" s="29"/>
      <c r="AD50" s="29">
        <v>2214</v>
      </c>
      <c r="AE50" s="29">
        <v>6107.4140000000007</v>
      </c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>
        <v>2214</v>
      </c>
      <c r="BI50" s="29">
        <v>6107.4140000000007</v>
      </c>
    </row>
    <row r="51" spans="1:61" x14ac:dyDescent="0.2">
      <c r="A51" s="28" t="s">
        <v>91</v>
      </c>
      <c r="B51" s="29"/>
      <c r="C51" s="29"/>
      <c r="D51" s="29"/>
      <c r="E51" s="29"/>
      <c r="F51" s="29">
        <v>2847</v>
      </c>
      <c r="G51" s="29">
        <v>38631.476000000002</v>
      </c>
      <c r="H51" s="29">
        <v>2847</v>
      </c>
      <c r="I51" s="29">
        <v>38631.476000000002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>
        <v>453</v>
      </c>
      <c r="BE51" s="29">
        <v>2010.2090000000001</v>
      </c>
      <c r="BF51" s="29">
        <v>453</v>
      </c>
      <c r="BG51" s="29">
        <v>2010.2090000000001</v>
      </c>
      <c r="BH51" s="29">
        <v>3300</v>
      </c>
      <c r="BI51" s="29">
        <v>40641.685000000005</v>
      </c>
    </row>
    <row r="52" spans="1:61" x14ac:dyDescent="0.2">
      <c r="A52" s="28" t="s">
        <v>160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>
        <v>21</v>
      </c>
      <c r="S52" s="29">
        <v>48.312900000000006</v>
      </c>
      <c r="T52" s="29"/>
      <c r="U52" s="29"/>
      <c r="V52" s="29"/>
      <c r="W52" s="29"/>
      <c r="X52" s="29"/>
      <c r="Y52" s="29"/>
      <c r="Z52" s="29">
        <v>2</v>
      </c>
      <c r="AA52" s="29">
        <v>40.048409999999997</v>
      </c>
      <c r="AB52" s="29">
        <v>33</v>
      </c>
      <c r="AC52" s="29">
        <v>1451.85769</v>
      </c>
      <c r="AD52" s="29">
        <v>56</v>
      </c>
      <c r="AE52" s="29">
        <v>1540.2190000000001</v>
      </c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>
        <v>13</v>
      </c>
      <c r="AS52" s="29">
        <v>264.589</v>
      </c>
      <c r="AT52" s="29">
        <v>13</v>
      </c>
      <c r="AU52" s="29">
        <v>264.589</v>
      </c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>
        <v>69</v>
      </c>
      <c r="BI52" s="29">
        <v>1804.808</v>
      </c>
    </row>
    <row r="53" spans="1:61" x14ac:dyDescent="0.2">
      <c r="A53" s="28" t="s">
        <v>93</v>
      </c>
      <c r="B53" s="29"/>
      <c r="C53" s="29"/>
      <c r="D53" s="29"/>
      <c r="E53" s="29"/>
      <c r="F53" s="29">
        <v>904</v>
      </c>
      <c r="G53" s="29">
        <v>12657.651000000002</v>
      </c>
      <c r="H53" s="29">
        <v>904</v>
      </c>
      <c r="I53" s="29">
        <v>12657.651000000002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>
        <v>1941</v>
      </c>
      <c r="AW53" s="29">
        <v>1908.2139399999996</v>
      </c>
      <c r="AX53" s="29">
        <v>1941</v>
      </c>
      <c r="AY53" s="29">
        <v>1908.2139399999996</v>
      </c>
      <c r="AZ53" s="29"/>
      <c r="BA53" s="29"/>
      <c r="BB53" s="29"/>
      <c r="BC53" s="29"/>
      <c r="BD53" s="29">
        <v>9762</v>
      </c>
      <c r="BE53" s="29">
        <v>44090.119000000021</v>
      </c>
      <c r="BF53" s="29">
        <v>9762</v>
      </c>
      <c r="BG53" s="29">
        <v>44090.119000000021</v>
      </c>
      <c r="BH53" s="29">
        <v>12607</v>
      </c>
      <c r="BI53" s="29">
        <v>58655.98394000002</v>
      </c>
    </row>
    <row r="54" spans="1:61" x14ac:dyDescent="0.2">
      <c r="A54" s="28" t="s">
        <v>97</v>
      </c>
      <c r="B54" s="29"/>
      <c r="C54" s="29"/>
      <c r="D54" s="29"/>
      <c r="E54" s="29"/>
      <c r="F54" s="29">
        <v>598</v>
      </c>
      <c r="G54" s="29">
        <v>5787.2199999999993</v>
      </c>
      <c r="H54" s="29">
        <v>598</v>
      </c>
      <c r="I54" s="29">
        <v>5787.2199999999993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>
        <v>4085</v>
      </c>
      <c r="BE54" s="29">
        <v>2540.5250000000001</v>
      </c>
      <c r="BF54" s="29">
        <v>4085</v>
      </c>
      <c r="BG54" s="29">
        <v>2540.5250000000001</v>
      </c>
      <c r="BH54" s="29">
        <v>4683</v>
      </c>
      <c r="BI54" s="29">
        <v>8327.744999999999</v>
      </c>
    </row>
    <row r="55" spans="1:61" x14ac:dyDescent="0.2">
      <c r="A55" s="28" t="s">
        <v>99</v>
      </c>
      <c r="B55" s="29"/>
      <c r="C55" s="29"/>
      <c r="D55" s="29"/>
      <c r="E55" s="29"/>
      <c r="F55" s="29">
        <v>4804</v>
      </c>
      <c r="G55" s="29">
        <v>89387.98000000001</v>
      </c>
      <c r="H55" s="29">
        <v>4804</v>
      </c>
      <c r="I55" s="29">
        <v>89387.98000000001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>
        <v>4804</v>
      </c>
      <c r="BI55" s="29">
        <v>89387.98000000001</v>
      </c>
    </row>
    <row r="56" spans="1:61" x14ac:dyDescent="0.2">
      <c r="A56" s="28" t="s">
        <v>77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>
        <v>485</v>
      </c>
      <c r="BE56" s="29">
        <v>276.45</v>
      </c>
      <c r="BF56" s="29">
        <v>485</v>
      </c>
      <c r="BG56" s="29">
        <v>276.45</v>
      </c>
      <c r="BH56" s="29">
        <v>485</v>
      </c>
      <c r="BI56" s="29">
        <v>276.45</v>
      </c>
    </row>
    <row r="57" spans="1:61" x14ac:dyDescent="0.2">
      <c r="A57" s="28" t="s">
        <v>148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>
        <v>206</v>
      </c>
      <c r="Y57" s="29">
        <v>1157.4959999999999</v>
      </c>
      <c r="Z57" s="29"/>
      <c r="AA57" s="29"/>
      <c r="AB57" s="29"/>
      <c r="AC57" s="29"/>
      <c r="AD57" s="29">
        <v>206</v>
      </c>
      <c r="AE57" s="29">
        <v>1157.4959999999999</v>
      </c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>
        <v>206</v>
      </c>
      <c r="BI57" s="29">
        <v>1157.4959999999999</v>
      </c>
    </row>
    <row r="58" spans="1:61" x14ac:dyDescent="0.2">
      <c r="A58" s="28" t="s">
        <v>123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>
        <v>7193</v>
      </c>
      <c r="BE58" s="29">
        <v>2776.5650000000001</v>
      </c>
      <c r="BF58" s="29">
        <v>7193</v>
      </c>
      <c r="BG58" s="29">
        <v>2776.5650000000001</v>
      </c>
      <c r="BH58" s="29">
        <v>7193</v>
      </c>
      <c r="BI58" s="29">
        <v>2776.5650000000001</v>
      </c>
    </row>
    <row r="59" spans="1:61" x14ac:dyDescent="0.2">
      <c r="A59" s="28" t="s">
        <v>196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>
        <v>45</v>
      </c>
      <c r="AC59" s="29">
        <v>1162.3744900000002</v>
      </c>
      <c r="AD59" s="29">
        <v>45</v>
      </c>
      <c r="AE59" s="29">
        <v>1162.3744900000002</v>
      </c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>
        <v>45</v>
      </c>
      <c r="BI59" s="29">
        <v>1162.3744900000002</v>
      </c>
    </row>
    <row r="60" spans="1:61" x14ac:dyDescent="0.2">
      <c r="A60" s="28" t="s">
        <v>119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>
        <v>7</v>
      </c>
      <c r="U60" s="29">
        <v>16.74118</v>
      </c>
      <c r="V60" s="29">
        <v>337</v>
      </c>
      <c r="W60" s="29">
        <v>3202.9828199999997</v>
      </c>
      <c r="X60" s="29"/>
      <c r="Y60" s="29"/>
      <c r="Z60" s="29"/>
      <c r="AA60" s="29"/>
      <c r="AB60" s="29"/>
      <c r="AC60" s="29"/>
      <c r="AD60" s="29">
        <v>344</v>
      </c>
      <c r="AE60" s="29">
        <v>3219.7239999999997</v>
      </c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>
        <v>344</v>
      </c>
      <c r="BI60" s="29">
        <v>3219.7239999999997</v>
      </c>
    </row>
    <row r="61" spans="1:61" x14ac:dyDescent="0.2">
      <c r="A61" s="28" t="s">
        <v>101</v>
      </c>
      <c r="B61" s="29"/>
      <c r="C61" s="29"/>
      <c r="D61" s="29"/>
      <c r="E61" s="29"/>
      <c r="F61" s="29">
        <v>63</v>
      </c>
      <c r="G61" s="29">
        <v>1631.8890000000004</v>
      </c>
      <c r="H61" s="29">
        <v>63</v>
      </c>
      <c r="I61" s="29">
        <v>1631.8890000000004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>
        <v>1</v>
      </c>
      <c r="AO61" s="29">
        <v>7.05</v>
      </c>
      <c r="AP61" s="29">
        <v>1</v>
      </c>
      <c r="AQ61" s="29">
        <v>7.05</v>
      </c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>
        <v>64</v>
      </c>
      <c r="BI61" s="29">
        <v>1638.9390000000003</v>
      </c>
    </row>
    <row r="62" spans="1:61" x14ac:dyDescent="0.2">
      <c r="A62" s="28" t="s">
        <v>146</v>
      </c>
      <c r="B62" s="29">
        <v>1204</v>
      </c>
      <c r="C62" s="29">
        <v>1158.577</v>
      </c>
      <c r="D62" s="29">
        <v>1204</v>
      </c>
      <c r="E62" s="29">
        <v>1158.577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>
        <v>417</v>
      </c>
      <c r="S62" s="29">
        <v>69.473000000000013</v>
      </c>
      <c r="T62" s="29"/>
      <c r="U62" s="29"/>
      <c r="V62" s="29">
        <v>1304</v>
      </c>
      <c r="W62" s="29">
        <v>6431.4864200000011</v>
      </c>
      <c r="X62" s="29">
        <v>49</v>
      </c>
      <c r="Y62" s="29">
        <v>37.905679999999997</v>
      </c>
      <c r="Z62" s="29"/>
      <c r="AA62" s="29"/>
      <c r="AB62" s="29">
        <v>158</v>
      </c>
      <c r="AC62" s="29">
        <v>5655.6999000000005</v>
      </c>
      <c r="AD62" s="29">
        <v>1928</v>
      </c>
      <c r="AE62" s="29">
        <v>12194.565000000002</v>
      </c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>
        <v>29</v>
      </c>
      <c r="AS62" s="29">
        <v>198.79399999999998</v>
      </c>
      <c r="AT62" s="29">
        <v>29</v>
      </c>
      <c r="AU62" s="29">
        <v>198.79399999999998</v>
      </c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>
        <v>3161</v>
      </c>
      <c r="BI62" s="29">
        <v>13551.936000000002</v>
      </c>
    </row>
    <row r="63" spans="1:61" x14ac:dyDescent="0.2">
      <c r="A63" s="28" t="s">
        <v>103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>
        <v>56</v>
      </c>
      <c r="S63" s="29">
        <v>3.7222399999999998</v>
      </c>
      <c r="T63" s="29">
        <v>42</v>
      </c>
      <c r="U63" s="29">
        <v>96.357369999999989</v>
      </c>
      <c r="V63" s="29">
        <v>768</v>
      </c>
      <c r="W63" s="29">
        <v>2484.1913199999999</v>
      </c>
      <c r="X63" s="29">
        <v>165</v>
      </c>
      <c r="Y63" s="29">
        <v>138.35074</v>
      </c>
      <c r="Z63" s="29"/>
      <c r="AA63" s="29"/>
      <c r="AB63" s="29">
        <v>18</v>
      </c>
      <c r="AC63" s="29">
        <v>314.21632999999997</v>
      </c>
      <c r="AD63" s="29">
        <v>1049</v>
      </c>
      <c r="AE63" s="29">
        <v>3036.8379999999997</v>
      </c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>
        <v>8</v>
      </c>
      <c r="AS63" s="29">
        <v>30</v>
      </c>
      <c r="AT63" s="29">
        <v>8</v>
      </c>
      <c r="AU63" s="29">
        <v>30</v>
      </c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>
        <v>1057</v>
      </c>
      <c r="BI63" s="29">
        <v>3066.8379999999997</v>
      </c>
    </row>
    <row r="64" spans="1:61" x14ac:dyDescent="0.2">
      <c r="A64" s="28" t="s">
        <v>105</v>
      </c>
      <c r="B64" s="29"/>
      <c r="C64" s="29"/>
      <c r="D64" s="29"/>
      <c r="E64" s="29"/>
      <c r="F64" s="29">
        <v>2266</v>
      </c>
      <c r="G64" s="29">
        <v>26570.095999999998</v>
      </c>
      <c r="H64" s="29">
        <v>2266</v>
      </c>
      <c r="I64" s="29">
        <v>26570.095999999998</v>
      </c>
      <c r="J64" s="29">
        <v>6075</v>
      </c>
      <c r="K64" s="29">
        <v>1295.8560000000002</v>
      </c>
      <c r="L64" s="29">
        <v>2068</v>
      </c>
      <c r="M64" s="29">
        <v>2433.8100000000004</v>
      </c>
      <c r="N64" s="29">
        <v>901</v>
      </c>
      <c r="O64" s="29">
        <v>634.30700000000002</v>
      </c>
      <c r="P64" s="29">
        <v>9044</v>
      </c>
      <c r="Q64" s="29">
        <v>4363.9730000000009</v>
      </c>
      <c r="R64" s="29"/>
      <c r="S64" s="29"/>
      <c r="T64" s="29"/>
      <c r="U64" s="29"/>
      <c r="V64" s="29">
        <v>172</v>
      </c>
      <c r="W64" s="29">
        <v>39.82</v>
      </c>
      <c r="X64" s="29">
        <v>5629</v>
      </c>
      <c r="Y64" s="29">
        <v>3136.7760000000003</v>
      </c>
      <c r="Z64" s="29"/>
      <c r="AA64" s="29"/>
      <c r="AB64" s="29"/>
      <c r="AC64" s="29"/>
      <c r="AD64" s="29">
        <v>5801</v>
      </c>
      <c r="AE64" s="29">
        <v>3176.5960000000005</v>
      </c>
      <c r="AF64" s="29"/>
      <c r="AG64" s="29"/>
      <c r="AH64" s="29"/>
      <c r="AI64" s="29"/>
      <c r="AJ64" s="29"/>
      <c r="AK64" s="29"/>
      <c r="AL64" s="29"/>
      <c r="AM64" s="29"/>
      <c r="AN64" s="29">
        <v>27</v>
      </c>
      <c r="AO64" s="29">
        <v>36.219239999999999</v>
      </c>
      <c r="AP64" s="29">
        <v>27</v>
      </c>
      <c r="AQ64" s="29">
        <v>36.219239999999999</v>
      </c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>
        <v>17138</v>
      </c>
      <c r="BI64" s="29">
        <v>34146.884239999999</v>
      </c>
    </row>
    <row r="65" spans="1:61" x14ac:dyDescent="0.2">
      <c r="A65" s="28" t="s">
        <v>107</v>
      </c>
      <c r="B65" s="29"/>
      <c r="C65" s="29"/>
      <c r="D65" s="29"/>
      <c r="E65" s="29"/>
      <c r="F65" s="29">
        <v>675</v>
      </c>
      <c r="G65" s="29">
        <v>4443.2300000000005</v>
      </c>
      <c r="H65" s="29">
        <v>675</v>
      </c>
      <c r="I65" s="29">
        <v>4443.2300000000005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>
        <v>3523</v>
      </c>
      <c r="BE65" s="29">
        <v>11142.613999999994</v>
      </c>
      <c r="BF65" s="29">
        <v>3523</v>
      </c>
      <c r="BG65" s="29">
        <v>11142.613999999994</v>
      </c>
      <c r="BH65" s="29">
        <v>4198</v>
      </c>
      <c r="BI65" s="29">
        <v>15585.843999999994</v>
      </c>
    </row>
    <row r="66" spans="1:61" x14ac:dyDescent="0.2">
      <c r="A66" s="28" t="s">
        <v>109</v>
      </c>
      <c r="B66" s="29">
        <v>3310</v>
      </c>
      <c r="C66" s="29">
        <v>2211.8029999999999</v>
      </c>
      <c r="D66" s="29">
        <v>3310</v>
      </c>
      <c r="E66" s="29">
        <v>2211.8029999999999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>
        <v>46</v>
      </c>
      <c r="W66" s="29">
        <v>369.99600000000004</v>
      </c>
      <c r="X66" s="29"/>
      <c r="Y66" s="29"/>
      <c r="Z66" s="29"/>
      <c r="AA66" s="29"/>
      <c r="AB66" s="29"/>
      <c r="AC66" s="29"/>
      <c r="AD66" s="29">
        <v>46</v>
      </c>
      <c r="AE66" s="29">
        <v>369.99600000000004</v>
      </c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>
        <v>3356</v>
      </c>
      <c r="BI66" s="29">
        <v>2581.799</v>
      </c>
    </row>
    <row r="67" spans="1:61" x14ac:dyDescent="0.2">
      <c r="A67" s="28" t="s">
        <v>111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>
        <v>22</v>
      </c>
      <c r="U67" s="29">
        <v>70.593860000000006</v>
      </c>
      <c r="V67" s="29">
        <v>561</v>
      </c>
      <c r="W67" s="29">
        <v>3474.5744699999996</v>
      </c>
      <c r="X67" s="29">
        <v>1</v>
      </c>
      <c r="Y67" s="29">
        <v>4.1576000000000004</v>
      </c>
      <c r="Z67" s="29"/>
      <c r="AA67" s="29"/>
      <c r="AB67" s="29">
        <v>17</v>
      </c>
      <c r="AC67" s="29">
        <v>372.68606999999997</v>
      </c>
      <c r="AD67" s="29">
        <v>601</v>
      </c>
      <c r="AE67" s="29">
        <v>3922.0119999999997</v>
      </c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>
        <v>28</v>
      </c>
      <c r="AS67" s="29">
        <v>86.984999999999985</v>
      </c>
      <c r="AT67" s="29">
        <v>28</v>
      </c>
      <c r="AU67" s="29">
        <v>86.984999999999985</v>
      </c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>
        <v>629</v>
      </c>
      <c r="BI67" s="29">
        <v>4008.9969999999998</v>
      </c>
    </row>
    <row r="68" spans="1:61" x14ac:dyDescent="0.2">
      <c r="A68" s="28" t="s">
        <v>113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>
        <v>54</v>
      </c>
      <c r="S68" s="29">
        <v>31.704840000000004</v>
      </c>
      <c r="T68" s="29">
        <v>1</v>
      </c>
      <c r="U68" s="29">
        <v>6.89499</v>
      </c>
      <c r="V68" s="29"/>
      <c r="W68" s="29"/>
      <c r="X68" s="29"/>
      <c r="Y68" s="29"/>
      <c r="Z68" s="29">
        <v>20</v>
      </c>
      <c r="AA68" s="29">
        <v>908.19506999999999</v>
      </c>
      <c r="AB68" s="29">
        <v>110</v>
      </c>
      <c r="AC68" s="29">
        <v>6632.079099999999</v>
      </c>
      <c r="AD68" s="29">
        <v>185</v>
      </c>
      <c r="AE68" s="29">
        <v>7578.8739999999989</v>
      </c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>
        <v>47</v>
      </c>
      <c r="AS68" s="29">
        <v>452.63099999999997</v>
      </c>
      <c r="AT68" s="29">
        <v>47</v>
      </c>
      <c r="AU68" s="29">
        <v>452.63099999999997</v>
      </c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>
        <v>232</v>
      </c>
      <c r="BI68" s="29">
        <v>8031.5049999999992</v>
      </c>
    </row>
    <row r="69" spans="1:61" x14ac:dyDescent="0.2">
      <c r="A69" s="28" t="s">
        <v>115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>
        <v>47</v>
      </c>
      <c r="W69" s="29">
        <v>11.703000000000001</v>
      </c>
      <c r="X69" s="29">
        <v>452</v>
      </c>
      <c r="Y69" s="29">
        <v>2535.9250000000006</v>
      </c>
      <c r="Z69" s="29"/>
      <c r="AA69" s="29"/>
      <c r="AB69" s="29"/>
      <c r="AC69" s="29"/>
      <c r="AD69" s="29">
        <v>499</v>
      </c>
      <c r="AE69" s="29">
        <v>2547.6280000000006</v>
      </c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>
        <v>499</v>
      </c>
      <c r="BI69" s="29">
        <v>2547.6280000000006</v>
      </c>
    </row>
    <row r="70" spans="1:61" x14ac:dyDescent="0.2">
      <c r="A70" s="28" t="s">
        <v>213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>
        <v>49</v>
      </c>
      <c r="S70" s="29">
        <v>7.2064599999999999</v>
      </c>
      <c r="T70" s="29"/>
      <c r="U70" s="29"/>
      <c r="V70" s="29">
        <v>11</v>
      </c>
      <c r="W70" s="29">
        <v>59.714129999999997</v>
      </c>
      <c r="X70" s="29"/>
      <c r="Y70" s="29"/>
      <c r="Z70" s="29"/>
      <c r="AA70" s="29"/>
      <c r="AB70" s="29">
        <v>15</v>
      </c>
      <c r="AC70" s="29">
        <v>362.15040999999997</v>
      </c>
      <c r="AD70" s="29">
        <v>75</v>
      </c>
      <c r="AE70" s="29">
        <v>429.07099999999997</v>
      </c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>
        <v>75</v>
      </c>
      <c r="BI70" s="29">
        <v>429.07099999999997</v>
      </c>
    </row>
    <row r="71" spans="1:61" x14ac:dyDescent="0.2">
      <c r="A71" s="28" t="s">
        <v>117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>
        <v>175</v>
      </c>
      <c r="S71" s="29">
        <v>191.26999999999998</v>
      </c>
      <c r="T71" s="29">
        <v>37</v>
      </c>
      <c r="U71" s="29">
        <v>144.01209</v>
      </c>
      <c r="V71" s="29">
        <v>393</v>
      </c>
      <c r="W71" s="29">
        <v>1995.6059899999996</v>
      </c>
      <c r="X71" s="29">
        <v>9</v>
      </c>
      <c r="Y71" s="29">
        <v>30.748289999999997</v>
      </c>
      <c r="Z71" s="29">
        <v>15</v>
      </c>
      <c r="AA71" s="29">
        <v>417.62878000000001</v>
      </c>
      <c r="AB71" s="29">
        <v>181</v>
      </c>
      <c r="AC71" s="29">
        <v>3816.5188499999999</v>
      </c>
      <c r="AD71" s="29">
        <v>810</v>
      </c>
      <c r="AE71" s="29">
        <v>6595.7839999999997</v>
      </c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>
        <v>34</v>
      </c>
      <c r="AS71" s="29">
        <v>239.74399999999997</v>
      </c>
      <c r="AT71" s="29">
        <v>34</v>
      </c>
      <c r="AU71" s="29">
        <v>239.74399999999997</v>
      </c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>
        <v>844</v>
      </c>
      <c r="BI71" s="29">
        <v>6835.5279999999993</v>
      </c>
    </row>
    <row r="72" spans="1:61" x14ac:dyDescent="0.2">
      <c r="A72" s="28" t="s">
        <v>162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>
        <v>324</v>
      </c>
      <c r="S72" s="29">
        <v>176.12092999999999</v>
      </c>
      <c r="T72" s="29">
        <v>1</v>
      </c>
      <c r="U72" s="29">
        <v>1.25423</v>
      </c>
      <c r="V72" s="29">
        <v>2</v>
      </c>
      <c r="W72" s="29">
        <v>7.4939399999999994</v>
      </c>
      <c r="X72" s="29"/>
      <c r="Y72" s="29"/>
      <c r="Z72" s="29"/>
      <c r="AA72" s="29"/>
      <c r="AB72" s="29">
        <v>424</v>
      </c>
      <c r="AC72" s="29">
        <v>10842.001899999999</v>
      </c>
      <c r="AD72" s="29">
        <v>751</v>
      </c>
      <c r="AE72" s="29">
        <v>11026.870999999999</v>
      </c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>
        <v>53</v>
      </c>
      <c r="AS72" s="29">
        <v>607.42699999999991</v>
      </c>
      <c r="AT72" s="29">
        <v>53</v>
      </c>
      <c r="AU72" s="29">
        <v>607.42699999999991</v>
      </c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>
        <v>804</v>
      </c>
      <c r="BI72" s="29">
        <v>11634.297999999999</v>
      </c>
    </row>
    <row r="73" spans="1:61" x14ac:dyDescent="0.2">
      <c r="A73" s="28" t="s">
        <v>164</v>
      </c>
      <c r="B73" s="29">
        <v>48</v>
      </c>
      <c r="C73" s="29">
        <v>52.850999999999999</v>
      </c>
      <c r="D73" s="29">
        <v>48</v>
      </c>
      <c r="E73" s="29">
        <v>52.850999999999999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>
        <v>5</v>
      </c>
      <c r="S73" s="29">
        <v>2.52</v>
      </c>
      <c r="T73" s="29"/>
      <c r="U73" s="29"/>
      <c r="V73" s="29"/>
      <c r="W73" s="29"/>
      <c r="X73" s="29"/>
      <c r="Y73" s="29"/>
      <c r="Z73" s="29"/>
      <c r="AA73" s="29"/>
      <c r="AB73" s="29">
        <v>9</v>
      </c>
      <c r="AC73" s="29">
        <v>261.89699999999999</v>
      </c>
      <c r="AD73" s="29">
        <v>14</v>
      </c>
      <c r="AE73" s="29">
        <v>264.41699999999997</v>
      </c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>
        <v>62</v>
      </c>
      <c r="BI73" s="29">
        <v>317.26799999999997</v>
      </c>
    </row>
    <row r="74" spans="1:61" x14ac:dyDescent="0.2">
      <c r="A74" s="28" t="s">
        <v>185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>
        <v>7750</v>
      </c>
      <c r="W74" s="29">
        <v>4502.1530000000002</v>
      </c>
      <c r="X74" s="29"/>
      <c r="Y74" s="29"/>
      <c r="Z74" s="29"/>
      <c r="AA74" s="29"/>
      <c r="AB74" s="29"/>
      <c r="AC74" s="29"/>
      <c r="AD74" s="29">
        <v>7750</v>
      </c>
      <c r="AE74" s="29">
        <v>4502.1530000000002</v>
      </c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>
        <v>7750</v>
      </c>
      <c r="BI74" s="29">
        <v>4502.1530000000002</v>
      </c>
    </row>
    <row r="75" spans="1:61" x14ac:dyDescent="0.2">
      <c r="A75" s="28" t="s">
        <v>194</v>
      </c>
      <c r="B75" s="29"/>
      <c r="C75" s="29"/>
      <c r="D75" s="29"/>
      <c r="E75" s="29"/>
      <c r="F75" s="29"/>
      <c r="G75" s="29"/>
      <c r="H75" s="29"/>
      <c r="I75" s="29"/>
      <c r="J75" s="29">
        <v>129</v>
      </c>
      <c r="K75" s="29">
        <v>27.735000000000003</v>
      </c>
      <c r="L75" s="29">
        <v>44</v>
      </c>
      <c r="M75" s="29">
        <v>52.228000000000009</v>
      </c>
      <c r="N75" s="29">
        <v>28</v>
      </c>
      <c r="O75" s="29">
        <v>19.936</v>
      </c>
      <c r="P75" s="29">
        <v>201</v>
      </c>
      <c r="Q75" s="29">
        <v>99.899000000000001</v>
      </c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>
        <v>201</v>
      </c>
      <c r="BI75" s="29">
        <v>99.899000000000001</v>
      </c>
    </row>
    <row r="76" spans="1:61" x14ac:dyDescent="0.2">
      <c r="A76" s="28" t="s">
        <v>121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>
        <v>1</v>
      </c>
      <c r="AA76" s="29">
        <v>9.0440000000000005</v>
      </c>
      <c r="AB76" s="29">
        <v>64</v>
      </c>
      <c r="AC76" s="29">
        <v>1669.5330000000001</v>
      </c>
      <c r="AD76" s="29">
        <v>65</v>
      </c>
      <c r="AE76" s="29">
        <v>1678.5770000000002</v>
      </c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>
        <v>6</v>
      </c>
      <c r="AS76" s="29">
        <v>55.98</v>
      </c>
      <c r="AT76" s="29">
        <v>6</v>
      </c>
      <c r="AU76" s="29">
        <v>55.98</v>
      </c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>
        <v>71</v>
      </c>
      <c r="BI76" s="29">
        <v>1734.5570000000002</v>
      </c>
    </row>
    <row r="77" spans="1:61" x14ac:dyDescent="0.2">
      <c r="A77" s="28" t="s">
        <v>191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>
        <v>1</v>
      </c>
      <c r="U77" s="29">
        <v>2.1483300000000001</v>
      </c>
      <c r="V77" s="29">
        <v>41</v>
      </c>
      <c r="W77" s="29">
        <v>171.70165</v>
      </c>
      <c r="X77" s="29"/>
      <c r="Y77" s="29"/>
      <c r="Z77" s="29">
        <v>5</v>
      </c>
      <c r="AA77" s="29">
        <v>121.61699999999999</v>
      </c>
      <c r="AB77" s="29">
        <v>32</v>
      </c>
      <c r="AC77" s="29">
        <v>724.76202000000012</v>
      </c>
      <c r="AD77" s="29">
        <v>79</v>
      </c>
      <c r="AE77" s="29">
        <v>1020.229</v>
      </c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>
        <v>79</v>
      </c>
      <c r="BI77" s="29">
        <v>1020.229</v>
      </c>
    </row>
    <row r="78" spans="1:61" x14ac:dyDescent="0.2">
      <c r="A78" s="28" t="s">
        <v>125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>
        <v>24</v>
      </c>
      <c r="AA78" s="29">
        <v>427.18742000000009</v>
      </c>
      <c r="AB78" s="29">
        <v>66</v>
      </c>
      <c r="AC78" s="29">
        <v>1767.7285800000004</v>
      </c>
      <c r="AD78" s="29">
        <v>90</v>
      </c>
      <c r="AE78" s="29">
        <v>2194.9160000000006</v>
      </c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>
        <v>11</v>
      </c>
      <c r="AS78" s="29">
        <v>86.987719999999996</v>
      </c>
      <c r="AT78" s="29">
        <v>11</v>
      </c>
      <c r="AU78" s="29">
        <v>86.987719999999996</v>
      </c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>
        <v>101</v>
      </c>
      <c r="BI78" s="29">
        <v>2281.9037200000007</v>
      </c>
    </row>
    <row r="79" spans="1:61" x14ac:dyDescent="0.2">
      <c r="A79" s="28" t="s">
        <v>150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>
        <v>78</v>
      </c>
      <c r="S79" s="29">
        <v>4.02325</v>
      </c>
      <c r="T79" s="29"/>
      <c r="U79" s="29"/>
      <c r="V79" s="29">
        <v>270</v>
      </c>
      <c r="W79" s="29">
        <v>175.25506999999999</v>
      </c>
      <c r="X79" s="29">
        <v>40</v>
      </c>
      <c r="Y79" s="29">
        <v>151.07464999999999</v>
      </c>
      <c r="Z79" s="29">
        <v>1</v>
      </c>
      <c r="AA79" s="29">
        <v>7.6889399999999997</v>
      </c>
      <c r="AB79" s="29">
        <v>18</v>
      </c>
      <c r="AC79" s="29">
        <v>571.77008999999998</v>
      </c>
      <c r="AD79" s="29">
        <v>407</v>
      </c>
      <c r="AE79" s="29">
        <v>909.8119999999999</v>
      </c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>
        <v>407</v>
      </c>
      <c r="BI79" s="29">
        <v>909.8119999999999</v>
      </c>
    </row>
    <row r="80" spans="1:61" x14ac:dyDescent="0.2">
      <c r="A80" s="28" t="s">
        <v>127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>
        <v>139</v>
      </c>
      <c r="BE80" s="29">
        <v>20.907</v>
      </c>
      <c r="BF80" s="29">
        <v>139</v>
      </c>
      <c r="BG80" s="29">
        <v>20.907</v>
      </c>
      <c r="BH80" s="29">
        <v>139</v>
      </c>
      <c r="BI80" s="29">
        <v>20.907</v>
      </c>
    </row>
    <row r="81" spans="1:61" x14ac:dyDescent="0.2">
      <c r="A81" s="28" t="s">
        <v>166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>
        <v>88</v>
      </c>
      <c r="AO81" s="29">
        <v>778.19646000000012</v>
      </c>
      <c r="AP81" s="29">
        <v>88</v>
      </c>
      <c r="AQ81" s="29">
        <v>778.19646000000012</v>
      </c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>
        <v>88</v>
      </c>
      <c r="BI81" s="29">
        <v>778.19646000000012</v>
      </c>
    </row>
    <row r="82" spans="1:61" x14ac:dyDescent="0.2">
      <c r="A82" s="28" t="s">
        <v>222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>
        <v>284</v>
      </c>
      <c r="W82" s="29">
        <v>165.00400000000002</v>
      </c>
      <c r="X82" s="29"/>
      <c r="Y82" s="29"/>
      <c r="Z82" s="29"/>
      <c r="AA82" s="29"/>
      <c r="AB82" s="29"/>
      <c r="AC82" s="29"/>
      <c r="AD82" s="29">
        <v>284</v>
      </c>
      <c r="AE82" s="29">
        <v>165.00400000000002</v>
      </c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>
        <v>284</v>
      </c>
      <c r="BI82" s="29">
        <v>165.00400000000002</v>
      </c>
    </row>
    <row r="83" spans="1:61" x14ac:dyDescent="0.2">
      <c r="A83" s="28" t="s">
        <v>129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>
        <v>804</v>
      </c>
      <c r="BE83" s="29">
        <v>6633.1300000000019</v>
      </c>
      <c r="BF83" s="29">
        <v>804</v>
      </c>
      <c r="BG83" s="29">
        <v>6633.1300000000019</v>
      </c>
      <c r="BH83" s="29">
        <v>804</v>
      </c>
      <c r="BI83" s="29">
        <v>6633.1300000000019</v>
      </c>
    </row>
    <row r="84" spans="1:61" x14ac:dyDescent="0.2">
      <c r="A84" s="28" t="s">
        <v>131</v>
      </c>
      <c r="B84" s="29">
        <v>17746</v>
      </c>
      <c r="C84" s="29">
        <v>15508.507000000001</v>
      </c>
      <c r="D84" s="29">
        <v>17746</v>
      </c>
      <c r="E84" s="29">
        <v>15508.507000000001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>
        <v>1968</v>
      </c>
      <c r="S84" s="29">
        <v>234.07435000000001</v>
      </c>
      <c r="T84" s="29">
        <v>20</v>
      </c>
      <c r="U84" s="29">
        <v>26.434309999999996</v>
      </c>
      <c r="V84" s="29">
        <v>3539</v>
      </c>
      <c r="W84" s="29">
        <v>3329.2649800000004</v>
      </c>
      <c r="X84" s="29">
        <v>1840</v>
      </c>
      <c r="Y84" s="29">
        <v>1361.9120800000001</v>
      </c>
      <c r="Z84" s="29">
        <v>26</v>
      </c>
      <c r="AA84" s="29">
        <v>235.16827000000001</v>
      </c>
      <c r="AB84" s="29">
        <v>427</v>
      </c>
      <c r="AC84" s="29">
        <v>6097.88501</v>
      </c>
      <c r="AD84" s="29">
        <v>7820</v>
      </c>
      <c r="AE84" s="29">
        <v>11284.739000000001</v>
      </c>
      <c r="AF84" s="29">
        <v>52</v>
      </c>
      <c r="AG84" s="29">
        <v>10.010999999999999</v>
      </c>
      <c r="AH84" s="29">
        <v>52</v>
      </c>
      <c r="AI84" s="29">
        <v>10.010999999999999</v>
      </c>
      <c r="AJ84" s="29"/>
      <c r="AK84" s="29"/>
      <c r="AL84" s="29"/>
      <c r="AM84" s="29"/>
      <c r="AN84" s="29">
        <v>27</v>
      </c>
      <c r="AO84" s="29">
        <v>239.33700000000002</v>
      </c>
      <c r="AP84" s="29">
        <v>27</v>
      </c>
      <c r="AQ84" s="29">
        <v>239.33700000000002</v>
      </c>
      <c r="AR84" s="29">
        <v>69</v>
      </c>
      <c r="AS84" s="29">
        <v>179.79499999999999</v>
      </c>
      <c r="AT84" s="29">
        <v>69</v>
      </c>
      <c r="AU84" s="29">
        <v>179.79499999999999</v>
      </c>
      <c r="AV84" s="29"/>
      <c r="AW84" s="29"/>
      <c r="AX84" s="29"/>
      <c r="AY84" s="29"/>
      <c r="AZ84" s="29"/>
      <c r="BA84" s="29"/>
      <c r="BB84" s="29"/>
      <c r="BC84" s="29"/>
      <c r="BD84" s="29">
        <v>1868</v>
      </c>
      <c r="BE84" s="29">
        <v>3342.2440000000001</v>
      </c>
      <c r="BF84" s="29">
        <v>1868</v>
      </c>
      <c r="BG84" s="29">
        <v>3342.2440000000001</v>
      </c>
      <c r="BH84" s="29">
        <v>27582</v>
      </c>
      <c r="BI84" s="29">
        <v>30564.633000000002</v>
      </c>
    </row>
    <row r="85" spans="1:61" x14ac:dyDescent="0.2">
      <c r="A85" s="28" t="s">
        <v>133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>
        <v>375</v>
      </c>
      <c r="S85" s="29">
        <v>605.63869</v>
      </c>
      <c r="T85" s="29">
        <v>36</v>
      </c>
      <c r="U85" s="29">
        <v>86.729309999999998</v>
      </c>
      <c r="V85" s="29">
        <v>589</v>
      </c>
      <c r="W85" s="29">
        <v>2528.9882299999999</v>
      </c>
      <c r="X85" s="29">
        <v>3</v>
      </c>
      <c r="Y85" s="29">
        <v>9.0449799999999989</v>
      </c>
      <c r="Z85" s="29">
        <v>35</v>
      </c>
      <c r="AA85" s="29">
        <v>752.52247000000011</v>
      </c>
      <c r="AB85" s="29">
        <v>252</v>
      </c>
      <c r="AC85" s="29">
        <v>5664.5243200000004</v>
      </c>
      <c r="AD85" s="29">
        <v>1290</v>
      </c>
      <c r="AE85" s="29">
        <v>9647.4480000000003</v>
      </c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>
        <v>103</v>
      </c>
      <c r="AS85" s="29">
        <v>513.05199999999991</v>
      </c>
      <c r="AT85" s="29">
        <v>103</v>
      </c>
      <c r="AU85" s="29">
        <v>513.05199999999991</v>
      </c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>
        <v>1393</v>
      </c>
      <c r="BI85" s="29">
        <v>10160.5</v>
      </c>
    </row>
    <row r="86" spans="1:61" x14ac:dyDescent="0.2">
      <c r="A86" s="28" t="s">
        <v>135</v>
      </c>
      <c r="B86" s="29">
        <v>9840</v>
      </c>
      <c r="C86" s="29">
        <v>8749.8719999999976</v>
      </c>
      <c r="D86" s="29">
        <v>9840</v>
      </c>
      <c r="E86" s="29">
        <v>8749.8719999999976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>
        <v>324</v>
      </c>
      <c r="S86" s="29">
        <v>125.91399000000001</v>
      </c>
      <c r="T86" s="29">
        <v>34</v>
      </c>
      <c r="U86" s="29">
        <v>56.103389999999997</v>
      </c>
      <c r="V86" s="29">
        <v>5253</v>
      </c>
      <c r="W86" s="29">
        <v>7355.5016400000004</v>
      </c>
      <c r="X86" s="29">
        <v>714</v>
      </c>
      <c r="Y86" s="29">
        <v>1381.9495199999997</v>
      </c>
      <c r="Z86" s="29">
        <v>21</v>
      </c>
      <c r="AA86" s="29">
        <v>140.33420999999998</v>
      </c>
      <c r="AB86" s="29">
        <v>515</v>
      </c>
      <c r="AC86" s="29">
        <v>8674.9269000000004</v>
      </c>
      <c r="AD86" s="29">
        <v>6861</v>
      </c>
      <c r="AE86" s="29">
        <v>17734.729650000001</v>
      </c>
      <c r="AF86" s="29">
        <v>70</v>
      </c>
      <c r="AG86" s="29">
        <v>19.340209999999999</v>
      </c>
      <c r="AH86" s="29">
        <v>70</v>
      </c>
      <c r="AI86" s="29">
        <v>19.340209999999999</v>
      </c>
      <c r="AJ86" s="29"/>
      <c r="AK86" s="29"/>
      <c r="AL86" s="29"/>
      <c r="AM86" s="29"/>
      <c r="AN86" s="29">
        <v>47</v>
      </c>
      <c r="AO86" s="29">
        <v>285.14300000000003</v>
      </c>
      <c r="AP86" s="29">
        <v>47</v>
      </c>
      <c r="AQ86" s="29">
        <v>285.14300000000003</v>
      </c>
      <c r="AR86" s="29">
        <v>96</v>
      </c>
      <c r="AS86" s="29">
        <v>835.68399999999997</v>
      </c>
      <c r="AT86" s="29">
        <v>96</v>
      </c>
      <c r="AU86" s="29">
        <v>835.68399999999997</v>
      </c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>
        <v>16914</v>
      </c>
      <c r="BI86" s="29">
        <v>27624.768859999996</v>
      </c>
    </row>
    <row r="87" spans="1:61" x14ac:dyDescent="0.2">
      <c r="A87" s="28" t="s">
        <v>137</v>
      </c>
      <c r="B87" s="29"/>
      <c r="C87" s="29"/>
      <c r="D87" s="29"/>
      <c r="E87" s="29"/>
      <c r="F87" s="29">
        <v>263</v>
      </c>
      <c r="G87" s="29">
        <v>1944.1920000000002</v>
      </c>
      <c r="H87" s="29">
        <v>263</v>
      </c>
      <c r="I87" s="29">
        <v>1944.1920000000002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>
        <v>263</v>
      </c>
      <c r="BI87" s="29">
        <v>1944.1920000000002</v>
      </c>
    </row>
    <row r="88" spans="1:61" x14ac:dyDescent="0.2">
      <c r="A88" s="28" t="s">
        <v>139</v>
      </c>
      <c r="B88" s="29">
        <v>7910</v>
      </c>
      <c r="C88" s="29">
        <v>8249.8260000000009</v>
      </c>
      <c r="D88" s="29">
        <v>7910</v>
      </c>
      <c r="E88" s="29">
        <v>8249.8260000000009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>
        <v>750</v>
      </c>
      <c r="S88" s="29">
        <v>105.31</v>
      </c>
      <c r="T88" s="29">
        <v>62</v>
      </c>
      <c r="U88" s="29">
        <v>162.11899999999994</v>
      </c>
      <c r="V88" s="29">
        <v>1993</v>
      </c>
      <c r="W88" s="29">
        <v>3158.3472999999994</v>
      </c>
      <c r="X88" s="29">
        <v>389</v>
      </c>
      <c r="Y88" s="29">
        <v>1273.4873500000001</v>
      </c>
      <c r="Z88" s="29">
        <v>2</v>
      </c>
      <c r="AA88" s="29">
        <v>22.994</v>
      </c>
      <c r="AB88" s="29">
        <v>163</v>
      </c>
      <c r="AC88" s="29">
        <v>5940.0553500000005</v>
      </c>
      <c r="AD88" s="29">
        <v>3359</v>
      </c>
      <c r="AE88" s="29">
        <v>10662.313</v>
      </c>
      <c r="AF88" s="29"/>
      <c r="AG88" s="29"/>
      <c r="AH88" s="29"/>
      <c r="AI88" s="29"/>
      <c r="AJ88" s="29"/>
      <c r="AK88" s="29"/>
      <c r="AL88" s="29"/>
      <c r="AM88" s="29"/>
      <c r="AN88" s="29">
        <v>2</v>
      </c>
      <c r="AO88" s="29">
        <v>15</v>
      </c>
      <c r="AP88" s="29">
        <v>2</v>
      </c>
      <c r="AQ88" s="29">
        <v>15</v>
      </c>
      <c r="AR88" s="29">
        <v>26</v>
      </c>
      <c r="AS88" s="29">
        <v>408.44499999999999</v>
      </c>
      <c r="AT88" s="29">
        <v>26</v>
      </c>
      <c r="AU88" s="29">
        <v>408.44499999999999</v>
      </c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>
        <v>11297</v>
      </c>
      <c r="BI88" s="29">
        <v>19335.584000000003</v>
      </c>
    </row>
    <row r="89" spans="1:61" x14ac:dyDescent="0.2">
      <c r="A89" s="28" t="s">
        <v>168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>
        <v>252</v>
      </c>
      <c r="S89" s="29">
        <v>17.025000000000002</v>
      </c>
      <c r="T89" s="29">
        <v>1</v>
      </c>
      <c r="U89" s="29">
        <v>2.9430899999999998</v>
      </c>
      <c r="V89" s="29">
        <v>357</v>
      </c>
      <c r="W89" s="29">
        <v>1287.9854599999999</v>
      </c>
      <c r="X89" s="29">
        <v>211</v>
      </c>
      <c r="Y89" s="29">
        <v>1030.72919</v>
      </c>
      <c r="Z89" s="29">
        <v>3</v>
      </c>
      <c r="AA89" s="29">
        <v>38.134979999999999</v>
      </c>
      <c r="AB89" s="29">
        <v>74</v>
      </c>
      <c r="AC89" s="29">
        <v>3452.2482799999998</v>
      </c>
      <c r="AD89" s="29">
        <v>898</v>
      </c>
      <c r="AE89" s="29">
        <v>5829.0659999999998</v>
      </c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>
        <v>2</v>
      </c>
      <c r="AS89" s="29">
        <v>25.58</v>
      </c>
      <c r="AT89" s="29">
        <v>2</v>
      </c>
      <c r="AU89" s="29">
        <v>25.58</v>
      </c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>
        <v>900</v>
      </c>
      <c r="BI89" s="29">
        <v>5854.6459999999997</v>
      </c>
    </row>
    <row r="90" spans="1:61" x14ac:dyDescent="0.2">
      <c r="A90" s="28" t="s">
        <v>175</v>
      </c>
      <c r="B90" s="29">
        <v>474</v>
      </c>
      <c r="C90" s="29">
        <v>445.77</v>
      </c>
      <c r="D90" s="29">
        <v>474</v>
      </c>
      <c r="E90" s="29">
        <v>445.77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>
        <v>13</v>
      </c>
      <c r="S90" s="29">
        <v>15.891389999999999</v>
      </c>
      <c r="T90" s="29">
        <v>37</v>
      </c>
      <c r="U90" s="29">
        <v>106.58937</v>
      </c>
      <c r="V90" s="29">
        <v>593</v>
      </c>
      <c r="W90" s="29">
        <v>1615.09628</v>
      </c>
      <c r="X90" s="29">
        <v>188</v>
      </c>
      <c r="Y90" s="29">
        <v>374.83201999999994</v>
      </c>
      <c r="Z90" s="29"/>
      <c r="AA90" s="29"/>
      <c r="AB90" s="29">
        <v>9</v>
      </c>
      <c r="AC90" s="29">
        <v>195.11094</v>
      </c>
      <c r="AD90" s="29">
        <v>840</v>
      </c>
      <c r="AE90" s="29">
        <v>2307.52</v>
      </c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>
        <v>7</v>
      </c>
      <c r="AS90" s="29">
        <v>78.042000000000002</v>
      </c>
      <c r="AT90" s="29">
        <v>7</v>
      </c>
      <c r="AU90" s="29">
        <v>78.042000000000002</v>
      </c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>
        <v>1321</v>
      </c>
      <c r="BI90" s="29">
        <v>2831.3319999999999</v>
      </c>
    </row>
    <row r="91" spans="1:61" x14ac:dyDescent="0.2">
      <c r="A91" s="28" t="s">
        <v>224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</row>
    <row r="92" spans="1:61" x14ac:dyDescent="0.2">
      <c r="A92" s="28" t="s">
        <v>225</v>
      </c>
      <c r="B92" s="29">
        <v>188711</v>
      </c>
      <c r="C92" s="29">
        <v>169748.72567999997</v>
      </c>
      <c r="D92" s="29">
        <v>188711</v>
      </c>
      <c r="E92" s="29">
        <v>169748.72567999997</v>
      </c>
      <c r="F92" s="29">
        <v>19143</v>
      </c>
      <c r="G92" s="29">
        <v>261152.94978000002</v>
      </c>
      <c r="H92" s="29">
        <v>19143</v>
      </c>
      <c r="I92" s="29">
        <v>261152.94978000002</v>
      </c>
      <c r="J92" s="29">
        <v>91713</v>
      </c>
      <c r="K92" s="29">
        <v>19696.93092000001</v>
      </c>
      <c r="L92" s="29">
        <v>31765</v>
      </c>
      <c r="M92" s="29">
        <v>37661.117340000004</v>
      </c>
      <c r="N92" s="29">
        <v>15028</v>
      </c>
      <c r="O92" s="29">
        <v>10678.619770000001</v>
      </c>
      <c r="P92" s="29">
        <v>138506</v>
      </c>
      <c r="Q92" s="29">
        <v>68036.668030000015</v>
      </c>
      <c r="R92" s="29">
        <v>27453</v>
      </c>
      <c r="S92" s="29">
        <v>4522.6439899999996</v>
      </c>
      <c r="T92" s="29">
        <v>649</v>
      </c>
      <c r="U92" s="29">
        <v>1406.3603399999997</v>
      </c>
      <c r="V92" s="29">
        <v>106627</v>
      </c>
      <c r="W92" s="29">
        <v>107562.14702</v>
      </c>
      <c r="X92" s="29">
        <v>18140</v>
      </c>
      <c r="Y92" s="29">
        <v>25715.742029999994</v>
      </c>
      <c r="Z92" s="29">
        <v>424</v>
      </c>
      <c r="AA92" s="29">
        <v>7241.9532000000008</v>
      </c>
      <c r="AB92" s="29">
        <v>9055</v>
      </c>
      <c r="AC92" s="29">
        <v>203415.67109999998</v>
      </c>
      <c r="AD92" s="29">
        <v>162348</v>
      </c>
      <c r="AE92" s="29">
        <v>349864.51767999999</v>
      </c>
      <c r="AF92" s="29">
        <v>1339</v>
      </c>
      <c r="AG92" s="29">
        <v>208.20641000000001</v>
      </c>
      <c r="AH92" s="29">
        <v>1339</v>
      </c>
      <c r="AI92" s="29">
        <v>208.20641000000001</v>
      </c>
      <c r="AJ92" s="29">
        <v>7</v>
      </c>
      <c r="AK92" s="29">
        <v>39.366</v>
      </c>
      <c r="AL92" s="29">
        <v>7</v>
      </c>
      <c r="AM92" s="29">
        <v>39.366</v>
      </c>
      <c r="AN92" s="29">
        <v>821</v>
      </c>
      <c r="AO92" s="29">
        <v>5191.4800000000005</v>
      </c>
      <c r="AP92" s="29">
        <v>821</v>
      </c>
      <c r="AQ92" s="29">
        <v>5191.4800000000005</v>
      </c>
      <c r="AR92" s="29">
        <v>1806</v>
      </c>
      <c r="AS92" s="29">
        <v>10616.825849999997</v>
      </c>
      <c r="AT92" s="29">
        <v>1806</v>
      </c>
      <c r="AU92" s="29">
        <v>10616.825849999997</v>
      </c>
      <c r="AV92" s="29">
        <v>1941</v>
      </c>
      <c r="AW92" s="29">
        <v>1908.2139399999996</v>
      </c>
      <c r="AX92" s="29">
        <v>1941</v>
      </c>
      <c r="AY92" s="29">
        <v>1908.2139399999996</v>
      </c>
      <c r="AZ92" s="29"/>
      <c r="BA92" s="29"/>
      <c r="BB92" s="29"/>
      <c r="BC92" s="29"/>
      <c r="BD92" s="29">
        <v>51426</v>
      </c>
      <c r="BE92" s="29">
        <v>106946.78200000004</v>
      </c>
      <c r="BF92" s="29">
        <v>51426</v>
      </c>
      <c r="BG92" s="29">
        <v>106946.78200000004</v>
      </c>
      <c r="BH92" s="29">
        <v>566048</v>
      </c>
      <c r="BI92" s="29">
        <v>973713.73537000024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63"/>
  <sheetViews>
    <sheetView workbookViewId="0">
      <selection activeCell="C19" sqref="C19"/>
    </sheetView>
  </sheetViews>
  <sheetFormatPr defaultRowHeight="12.75" x14ac:dyDescent="0.2"/>
  <cols>
    <col min="1" max="1" width="10.5703125" customWidth="1"/>
    <col min="2" max="2" width="29.7109375" customWidth="1"/>
    <col min="3" max="3" width="55.28515625" customWidth="1"/>
    <col min="4" max="4" width="24.85546875" customWidth="1"/>
    <col min="5" max="5" width="24.28515625" customWidth="1"/>
    <col min="6" max="6" width="20.140625" customWidth="1"/>
    <col min="7" max="7" width="10.28515625" customWidth="1"/>
    <col min="8" max="8" width="9.85546875" customWidth="1"/>
  </cols>
  <sheetData>
    <row r="1" spans="1:8" x14ac:dyDescent="0.2">
      <c r="A1" s="4" t="s">
        <v>0</v>
      </c>
      <c r="B1" s="2"/>
      <c r="C1" s="2"/>
      <c r="D1" s="2"/>
      <c r="E1" s="2"/>
      <c r="F1" s="2"/>
      <c r="G1" s="2"/>
      <c r="H1" s="2"/>
    </row>
    <row r="2" spans="1:8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">
      <c r="A3" s="5" t="s">
        <v>9</v>
      </c>
      <c r="B3" s="6" t="s">
        <v>10</v>
      </c>
      <c r="C3" s="7" t="s">
        <v>11</v>
      </c>
      <c r="D3" s="8" t="s">
        <v>12</v>
      </c>
      <c r="E3" s="9" t="s">
        <v>13</v>
      </c>
      <c r="F3" s="10">
        <v>11473</v>
      </c>
      <c r="G3" s="11">
        <v>8580.0811900000008</v>
      </c>
      <c r="H3" s="12" t="s">
        <v>14</v>
      </c>
    </row>
    <row r="4" spans="1:8" x14ac:dyDescent="0.2">
      <c r="A4" s="5" t="s">
        <v>9</v>
      </c>
      <c r="B4" s="6" t="s">
        <v>10</v>
      </c>
      <c r="C4" s="7" t="s">
        <v>11</v>
      </c>
      <c r="D4" s="8" t="s">
        <v>15</v>
      </c>
      <c r="E4" s="9" t="s">
        <v>16</v>
      </c>
      <c r="F4" s="10">
        <v>466</v>
      </c>
      <c r="G4" s="11">
        <v>227.86322999999999</v>
      </c>
      <c r="H4" s="12" t="s">
        <v>14</v>
      </c>
    </row>
    <row r="5" spans="1:8" x14ac:dyDescent="0.2">
      <c r="A5" s="5" t="s">
        <v>9</v>
      </c>
      <c r="B5" s="6" t="s">
        <v>10</v>
      </c>
      <c r="C5" s="7" t="s">
        <v>11</v>
      </c>
      <c r="D5" s="8" t="s">
        <v>15</v>
      </c>
      <c r="E5" s="9" t="s">
        <v>17</v>
      </c>
      <c r="F5" s="10">
        <v>14</v>
      </c>
      <c r="G5" s="11">
        <v>14.298029999999999</v>
      </c>
      <c r="H5" s="12" t="s">
        <v>14</v>
      </c>
    </row>
    <row r="6" spans="1:8" x14ac:dyDescent="0.2">
      <c r="A6" s="5" t="s">
        <v>9</v>
      </c>
      <c r="B6" s="6" t="s">
        <v>10</v>
      </c>
      <c r="C6" s="7" t="s">
        <v>11</v>
      </c>
      <c r="D6" s="8" t="s">
        <v>15</v>
      </c>
      <c r="E6" s="9" t="s">
        <v>18</v>
      </c>
      <c r="F6" s="10">
        <v>6565</v>
      </c>
      <c r="G6" s="11">
        <v>2660.0561400000001</v>
      </c>
      <c r="H6" s="12" t="s">
        <v>14</v>
      </c>
    </row>
    <row r="7" spans="1:8" x14ac:dyDescent="0.2">
      <c r="A7" s="5" t="s">
        <v>9</v>
      </c>
      <c r="B7" s="6" t="s">
        <v>10</v>
      </c>
      <c r="C7" s="7" t="s">
        <v>11</v>
      </c>
      <c r="D7" s="8" t="s">
        <v>15</v>
      </c>
      <c r="E7" s="9" t="s">
        <v>19</v>
      </c>
      <c r="F7" s="10">
        <v>765</v>
      </c>
      <c r="G7" s="11">
        <v>653.37987999999996</v>
      </c>
      <c r="H7" s="12" t="s">
        <v>14</v>
      </c>
    </row>
    <row r="8" spans="1:8" x14ac:dyDescent="0.2">
      <c r="A8" s="5" t="s">
        <v>9</v>
      </c>
      <c r="B8" s="6" t="s">
        <v>10</v>
      </c>
      <c r="C8" s="7" t="s">
        <v>11</v>
      </c>
      <c r="D8" s="8" t="s">
        <v>15</v>
      </c>
      <c r="E8" s="9" t="s">
        <v>20</v>
      </c>
      <c r="F8" s="10">
        <v>20</v>
      </c>
      <c r="G8" s="11">
        <v>220.06834000000001</v>
      </c>
      <c r="H8" s="12" t="s">
        <v>14</v>
      </c>
    </row>
    <row r="9" spans="1:8" x14ac:dyDescent="0.2">
      <c r="A9" s="5" t="s">
        <v>9</v>
      </c>
      <c r="B9" s="6" t="s">
        <v>10</v>
      </c>
      <c r="C9" s="7" t="s">
        <v>11</v>
      </c>
      <c r="D9" s="8" t="s">
        <v>15</v>
      </c>
      <c r="E9" s="9" t="s">
        <v>21</v>
      </c>
      <c r="F9" s="10">
        <v>363</v>
      </c>
      <c r="G9" s="11">
        <v>8176.7605100000001</v>
      </c>
      <c r="H9" s="12" t="s">
        <v>14</v>
      </c>
    </row>
    <row r="10" spans="1:8" x14ac:dyDescent="0.2">
      <c r="A10" s="5" t="s">
        <v>9</v>
      </c>
      <c r="B10" s="6" t="s">
        <v>10</v>
      </c>
      <c r="C10" s="7" t="s">
        <v>11</v>
      </c>
      <c r="D10" s="8" t="s">
        <v>22</v>
      </c>
      <c r="E10" s="9" t="s">
        <v>22</v>
      </c>
      <c r="F10" s="10">
        <v>372</v>
      </c>
      <c r="G10" s="11">
        <v>45.636200000000002</v>
      </c>
      <c r="H10" s="12" t="s">
        <v>14</v>
      </c>
    </row>
    <row r="11" spans="1:8" x14ac:dyDescent="0.2">
      <c r="A11" s="5" t="s">
        <v>9</v>
      </c>
      <c r="B11" s="6" t="s">
        <v>10</v>
      </c>
      <c r="C11" s="7" t="s">
        <v>11</v>
      </c>
      <c r="D11" s="8" t="s">
        <v>23</v>
      </c>
      <c r="E11" s="9" t="s">
        <v>23</v>
      </c>
      <c r="F11" s="10">
        <v>58</v>
      </c>
      <c r="G11" s="11">
        <v>352.74550999999997</v>
      </c>
      <c r="H11" s="12" t="s">
        <v>14</v>
      </c>
    </row>
    <row r="12" spans="1:8" x14ac:dyDescent="0.2">
      <c r="A12" s="5" t="s">
        <v>9</v>
      </c>
      <c r="B12" s="6" t="s">
        <v>10</v>
      </c>
      <c r="C12" s="7" t="s">
        <v>11</v>
      </c>
      <c r="D12" s="8" t="s">
        <v>24</v>
      </c>
      <c r="E12" s="9" t="s">
        <v>25</v>
      </c>
      <c r="F12" s="10">
        <v>126</v>
      </c>
      <c r="G12" s="11">
        <v>612.88450999999998</v>
      </c>
      <c r="H12" s="12" t="s">
        <v>14</v>
      </c>
    </row>
    <row r="13" spans="1:8" x14ac:dyDescent="0.2">
      <c r="A13" s="5" t="s">
        <v>26</v>
      </c>
      <c r="B13" s="6" t="s">
        <v>10</v>
      </c>
      <c r="C13" s="7" t="s">
        <v>27</v>
      </c>
      <c r="D13" s="8" t="s">
        <v>12</v>
      </c>
      <c r="E13" s="9" t="s">
        <v>13</v>
      </c>
      <c r="F13" s="10">
        <v>6</v>
      </c>
      <c r="G13" s="11">
        <v>4.9402699999999999</v>
      </c>
      <c r="H13" s="12" t="s">
        <v>14</v>
      </c>
    </row>
    <row r="14" spans="1:8" x14ac:dyDescent="0.2">
      <c r="A14" s="5" t="s">
        <v>28</v>
      </c>
      <c r="B14" s="6" t="s">
        <v>10</v>
      </c>
      <c r="C14" s="7" t="s">
        <v>29</v>
      </c>
      <c r="D14" s="8" t="s">
        <v>12</v>
      </c>
      <c r="E14" s="9" t="s">
        <v>13</v>
      </c>
      <c r="F14" s="10">
        <v>22</v>
      </c>
      <c r="G14" s="11">
        <v>23.95974</v>
      </c>
      <c r="H14" s="12" t="s">
        <v>14</v>
      </c>
    </row>
    <row r="15" spans="1:8" x14ac:dyDescent="0.2">
      <c r="A15" s="5" t="s">
        <v>28</v>
      </c>
      <c r="B15" s="6" t="s">
        <v>10</v>
      </c>
      <c r="C15" s="7" t="s">
        <v>29</v>
      </c>
      <c r="D15" s="8" t="s">
        <v>15</v>
      </c>
      <c r="E15" s="9" t="s">
        <v>16</v>
      </c>
      <c r="F15" s="10">
        <v>12</v>
      </c>
      <c r="G15" s="11">
        <v>0.8448</v>
      </c>
      <c r="H15" s="12" t="s">
        <v>14</v>
      </c>
    </row>
    <row r="16" spans="1:8" x14ac:dyDescent="0.2">
      <c r="A16" s="5" t="s">
        <v>28</v>
      </c>
      <c r="B16" s="6" t="s">
        <v>10</v>
      </c>
      <c r="C16" s="7" t="s">
        <v>29</v>
      </c>
      <c r="D16" s="8" t="s">
        <v>15</v>
      </c>
      <c r="E16" s="9" t="s">
        <v>18</v>
      </c>
      <c r="F16" s="10">
        <v>7</v>
      </c>
      <c r="G16" s="11">
        <v>15.98025</v>
      </c>
      <c r="H16" s="12" t="s">
        <v>14</v>
      </c>
    </row>
    <row r="17" spans="1:8" x14ac:dyDescent="0.2">
      <c r="A17" s="5" t="s">
        <v>28</v>
      </c>
      <c r="B17" s="6" t="s">
        <v>10</v>
      </c>
      <c r="C17" s="7" t="s">
        <v>29</v>
      </c>
      <c r="D17" s="8" t="s">
        <v>15</v>
      </c>
      <c r="E17" s="9" t="s">
        <v>19</v>
      </c>
      <c r="F17" s="10">
        <v>1</v>
      </c>
      <c r="G17" s="11">
        <v>0.46986</v>
      </c>
      <c r="H17" s="12" t="s">
        <v>14</v>
      </c>
    </row>
    <row r="18" spans="1:8" x14ac:dyDescent="0.2">
      <c r="A18" s="5" t="s">
        <v>28</v>
      </c>
      <c r="B18" s="6" t="s">
        <v>10</v>
      </c>
      <c r="C18" s="7" t="s">
        <v>29</v>
      </c>
      <c r="D18" s="8" t="s">
        <v>12</v>
      </c>
      <c r="E18" s="9" t="s">
        <v>13</v>
      </c>
      <c r="F18" s="10">
        <v>40</v>
      </c>
      <c r="G18" s="11">
        <v>28.339500000000001</v>
      </c>
      <c r="H18" s="12" t="s">
        <v>14</v>
      </c>
    </row>
    <row r="19" spans="1:8" x14ac:dyDescent="0.2">
      <c r="A19" s="5" t="s">
        <v>28</v>
      </c>
      <c r="B19" s="6" t="s">
        <v>10</v>
      </c>
      <c r="C19" s="7" t="s">
        <v>29</v>
      </c>
      <c r="D19" s="8" t="s">
        <v>15</v>
      </c>
      <c r="E19" s="9" t="s">
        <v>16</v>
      </c>
      <c r="F19" s="10">
        <v>6</v>
      </c>
      <c r="G19" s="11">
        <v>0.34484999999999999</v>
      </c>
      <c r="H19" s="12" t="s">
        <v>14</v>
      </c>
    </row>
    <row r="20" spans="1:8" x14ac:dyDescent="0.2">
      <c r="A20" s="5" t="s">
        <v>28</v>
      </c>
      <c r="B20" s="6" t="s">
        <v>10</v>
      </c>
      <c r="C20" s="7" t="s">
        <v>29</v>
      </c>
      <c r="D20" s="8" t="s">
        <v>15</v>
      </c>
      <c r="E20" s="9" t="s">
        <v>21</v>
      </c>
      <c r="F20" s="10">
        <v>1</v>
      </c>
      <c r="G20" s="11">
        <v>19.550259999999998</v>
      </c>
      <c r="H20" s="12" t="s">
        <v>14</v>
      </c>
    </row>
    <row r="21" spans="1:8" x14ac:dyDescent="0.2">
      <c r="A21" s="5" t="s">
        <v>30</v>
      </c>
      <c r="B21" s="6" t="s">
        <v>10</v>
      </c>
      <c r="C21" s="7" t="s">
        <v>31</v>
      </c>
      <c r="D21" s="8" t="s">
        <v>12</v>
      </c>
      <c r="E21" s="9" t="s">
        <v>13</v>
      </c>
      <c r="F21" s="10">
        <v>4</v>
      </c>
      <c r="G21" s="11">
        <v>3.59456</v>
      </c>
      <c r="H21" s="12" t="s">
        <v>14</v>
      </c>
    </row>
    <row r="22" spans="1:8" x14ac:dyDescent="0.2">
      <c r="A22" s="5" t="s">
        <v>30</v>
      </c>
      <c r="B22" s="6" t="s">
        <v>10</v>
      </c>
      <c r="C22" s="7" t="s">
        <v>31</v>
      </c>
      <c r="D22" s="8" t="s">
        <v>32</v>
      </c>
      <c r="E22" s="9" t="s">
        <v>33</v>
      </c>
      <c r="F22" s="10">
        <v>92</v>
      </c>
      <c r="G22" s="11">
        <v>991.09</v>
      </c>
      <c r="H22" s="12" t="s">
        <v>14</v>
      </c>
    </row>
    <row r="23" spans="1:8" x14ac:dyDescent="0.2">
      <c r="A23" s="5" t="s">
        <v>30</v>
      </c>
      <c r="B23" s="6" t="s">
        <v>10</v>
      </c>
      <c r="C23" s="7" t="s">
        <v>31</v>
      </c>
      <c r="D23" s="8" t="s">
        <v>15</v>
      </c>
      <c r="E23" s="9" t="s">
        <v>16</v>
      </c>
      <c r="F23" s="10">
        <v>1</v>
      </c>
      <c r="G23" s="11">
        <v>0.33354</v>
      </c>
      <c r="H23" s="12" t="s">
        <v>14</v>
      </c>
    </row>
    <row r="24" spans="1:8" x14ac:dyDescent="0.2">
      <c r="A24" s="5" t="s">
        <v>30</v>
      </c>
      <c r="B24" s="6" t="s">
        <v>10</v>
      </c>
      <c r="C24" s="7" t="s">
        <v>31</v>
      </c>
      <c r="D24" s="8" t="s">
        <v>15</v>
      </c>
      <c r="E24" s="9" t="s">
        <v>19</v>
      </c>
      <c r="F24" s="10">
        <v>1</v>
      </c>
      <c r="G24" s="11">
        <v>1.00712</v>
      </c>
      <c r="H24" s="12" t="s">
        <v>14</v>
      </c>
    </row>
    <row r="25" spans="1:8" x14ac:dyDescent="0.2">
      <c r="A25" s="5" t="s">
        <v>30</v>
      </c>
      <c r="B25" s="6" t="s">
        <v>10</v>
      </c>
      <c r="C25" s="7" t="s">
        <v>31</v>
      </c>
      <c r="D25" s="8" t="s">
        <v>15</v>
      </c>
      <c r="E25" s="9" t="s">
        <v>21</v>
      </c>
      <c r="F25" s="10">
        <v>1</v>
      </c>
      <c r="G25" s="11">
        <v>21.221</v>
      </c>
      <c r="H25" s="12" t="s">
        <v>14</v>
      </c>
    </row>
    <row r="26" spans="1:8" x14ac:dyDescent="0.2">
      <c r="A26" s="5" t="s">
        <v>34</v>
      </c>
      <c r="B26" s="6" t="s">
        <v>10</v>
      </c>
      <c r="C26" s="7" t="s">
        <v>35</v>
      </c>
      <c r="D26" s="8" t="s">
        <v>12</v>
      </c>
      <c r="E26" s="9" t="s">
        <v>13</v>
      </c>
      <c r="F26" s="10">
        <v>4</v>
      </c>
      <c r="G26" s="11">
        <v>3.0720799999999997</v>
      </c>
      <c r="H26" s="12" t="s">
        <v>14</v>
      </c>
    </row>
    <row r="27" spans="1:8" x14ac:dyDescent="0.2">
      <c r="A27" s="5" t="s">
        <v>36</v>
      </c>
      <c r="B27" s="6" t="s">
        <v>10</v>
      </c>
      <c r="C27" s="7" t="s">
        <v>37</v>
      </c>
      <c r="D27" s="8" t="s">
        <v>12</v>
      </c>
      <c r="E27" s="9" t="s">
        <v>13</v>
      </c>
      <c r="F27" s="10">
        <v>16</v>
      </c>
      <c r="G27" s="11">
        <v>15.38908</v>
      </c>
      <c r="H27" s="12" t="s">
        <v>14</v>
      </c>
    </row>
    <row r="28" spans="1:8" x14ac:dyDescent="0.2">
      <c r="A28" s="5" t="s">
        <v>36</v>
      </c>
      <c r="B28" s="6" t="s">
        <v>10</v>
      </c>
      <c r="C28" s="7" t="s">
        <v>37</v>
      </c>
      <c r="D28" s="8" t="s">
        <v>15</v>
      </c>
      <c r="E28" s="9" t="s">
        <v>18</v>
      </c>
      <c r="F28" s="10">
        <v>3</v>
      </c>
      <c r="G28" s="11">
        <v>8.0095700000000001</v>
      </c>
      <c r="H28" s="12" t="s">
        <v>14</v>
      </c>
    </row>
    <row r="29" spans="1:8" x14ac:dyDescent="0.2">
      <c r="A29" s="5" t="s">
        <v>36</v>
      </c>
      <c r="B29" s="6" t="s">
        <v>10</v>
      </c>
      <c r="C29" s="7" t="s">
        <v>37</v>
      </c>
      <c r="D29" s="8" t="s">
        <v>15</v>
      </c>
      <c r="E29" s="9" t="s">
        <v>19</v>
      </c>
      <c r="F29" s="10">
        <v>1</v>
      </c>
      <c r="G29" s="11">
        <v>0.82755000000000001</v>
      </c>
      <c r="H29" s="12" t="s">
        <v>14</v>
      </c>
    </row>
    <row r="30" spans="1:8" x14ac:dyDescent="0.2">
      <c r="A30" s="5" t="s">
        <v>36</v>
      </c>
      <c r="B30" s="6" t="s">
        <v>10</v>
      </c>
      <c r="C30" s="7" t="s">
        <v>37</v>
      </c>
      <c r="D30" s="8" t="s">
        <v>15</v>
      </c>
      <c r="E30" s="9" t="s">
        <v>21</v>
      </c>
      <c r="F30" s="10">
        <v>1</v>
      </c>
      <c r="G30" s="11">
        <v>14.93604</v>
      </c>
      <c r="H30" s="12" t="s">
        <v>14</v>
      </c>
    </row>
    <row r="31" spans="1:8" x14ac:dyDescent="0.2">
      <c r="A31" s="5" t="s">
        <v>38</v>
      </c>
      <c r="B31" s="6" t="s">
        <v>10</v>
      </c>
      <c r="C31" s="7" t="s">
        <v>39</v>
      </c>
      <c r="D31" s="8" t="s">
        <v>40</v>
      </c>
      <c r="E31" s="9" t="s">
        <v>16</v>
      </c>
      <c r="F31" s="10">
        <v>3570</v>
      </c>
      <c r="G31" s="11">
        <v>767.55000000000007</v>
      </c>
      <c r="H31" s="12" t="s">
        <v>14</v>
      </c>
    </row>
    <row r="32" spans="1:8" x14ac:dyDescent="0.2">
      <c r="A32" s="5" t="s">
        <v>38</v>
      </c>
      <c r="B32" s="6" t="s">
        <v>10</v>
      </c>
      <c r="C32" s="7" t="s">
        <v>39</v>
      </c>
      <c r="D32" s="8" t="s">
        <v>40</v>
      </c>
      <c r="E32" s="9" t="s">
        <v>41</v>
      </c>
      <c r="F32" s="10">
        <v>1246</v>
      </c>
      <c r="G32" s="11">
        <v>1479.0020000000002</v>
      </c>
      <c r="H32" s="12" t="s">
        <v>14</v>
      </c>
    </row>
    <row r="33" spans="1:8" x14ac:dyDescent="0.2">
      <c r="A33" s="5" t="s">
        <v>38</v>
      </c>
      <c r="B33" s="6" t="s">
        <v>10</v>
      </c>
      <c r="C33" s="7" t="s">
        <v>39</v>
      </c>
      <c r="D33" s="8" t="s">
        <v>40</v>
      </c>
      <c r="E33" s="9" t="s">
        <v>17</v>
      </c>
      <c r="F33" s="10">
        <v>677</v>
      </c>
      <c r="G33" s="11">
        <v>482.024</v>
      </c>
      <c r="H33" s="12" t="s">
        <v>14</v>
      </c>
    </row>
    <row r="34" spans="1:8" x14ac:dyDescent="0.2">
      <c r="A34" s="5" t="s">
        <v>42</v>
      </c>
      <c r="B34" s="6" t="s">
        <v>10</v>
      </c>
      <c r="C34" s="7" t="s">
        <v>43</v>
      </c>
      <c r="D34" s="30" t="s">
        <v>251</v>
      </c>
      <c r="E34" s="30" t="s">
        <v>251</v>
      </c>
      <c r="F34" s="10">
        <v>10</v>
      </c>
      <c r="G34" s="11">
        <v>58.25</v>
      </c>
      <c r="H34" s="12" t="s">
        <v>14</v>
      </c>
    </row>
    <row r="35" spans="1:8" x14ac:dyDescent="0.2">
      <c r="A35" s="5" t="s">
        <v>44</v>
      </c>
      <c r="B35" s="6" t="s">
        <v>10</v>
      </c>
      <c r="C35" s="7" t="s">
        <v>45</v>
      </c>
      <c r="D35" s="8" t="s">
        <v>12</v>
      </c>
      <c r="E35" s="9" t="s">
        <v>13</v>
      </c>
      <c r="F35" s="10">
        <v>4</v>
      </c>
      <c r="G35" s="11">
        <v>4.5247799999999998</v>
      </c>
      <c r="H35" s="12" t="s">
        <v>14</v>
      </c>
    </row>
    <row r="36" spans="1:8" x14ac:dyDescent="0.2">
      <c r="A36" s="5" t="s">
        <v>46</v>
      </c>
      <c r="B36" s="6" t="s">
        <v>10</v>
      </c>
      <c r="C36" s="7" t="s">
        <v>47</v>
      </c>
      <c r="D36" s="30" t="s">
        <v>251</v>
      </c>
      <c r="E36" s="30" t="s">
        <v>251</v>
      </c>
      <c r="F36" s="10">
        <v>2</v>
      </c>
      <c r="G36" s="11">
        <v>18.036000000000001</v>
      </c>
      <c r="H36" s="12" t="s">
        <v>14</v>
      </c>
    </row>
    <row r="37" spans="1:8" x14ac:dyDescent="0.2">
      <c r="A37" s="5" t="s">
        <v>46</v>
      </c>
      <c r="B37" s="6" t="s">
        <v>10</v>
      </c>
      <c r="C37" s="7" t="s">
        <v>47</v>
      </c>
      <c r="D37" s="8" t="s">
        <v>15</v>
      </c>
      <c r="E37" s="9" t="s">
        <v>18</v>
      </c>
      <c r="F37" s="10">
        <v>11</v>
      </c>
      <c r="G37" s="11">
        <v>144.148</v>
      </c>
      <c r="H37" s="12" t="s">
        <v>14</v>
      </c>
    </row>
    <row r="38" spans="1:8" x14ac:dyDescent="0.2">
      <c r="A38" s="5" t="s">
        <v>48</v>
      </c>
      <c r="B38" s="6" t="s">
        <v>10</v>
      </c>
      <c r="C38" s="7" t="s">
        <v>49</v>
      </c>
      <c r="D38" s="8" t="s">
        <v>12</v>
      </c>
      <c r="E38" s="9" t="s">
        <v>13</v>
      </c>
      <c r="F38" s="10">
        <v>28</v>
      </c>
      <c r="G38" s="11">
        <v>34.33</v>
      </c>
      <c r="H38" s="12" t="s">
        <v>14</v>
      </c>
    </row>
    <row r="39" spans="1:8" x14ac:dyDescent="0.2">
      <c r="A39" s="5" t="s">
        <v>48</v>
      </c>
      <c r="B39" s="6" t="s">
        <v>10</v>
      </c>
      <c r="C39" s="7" t="s">
        <v>49</v>
      </c>
      <c r="D39" s="8" t="s">
        <v>15</v>
      </c>
      <c r="E39" s="9" t="s">
        <v>18</v>
      </c>
      <c r="F39" s="10">
        <v>7</v>
      </c>
      <c r="G39" s="11">
        <v>83.295000000000002</v>
      </c>
      <c r="H39" s="12" t="s">
        <v>14</v>
      </c>
    </row>
    <row r="40" spans="1:8" x14ac:dyDescent="0.2">
      <c r="A40" s="5" t="s">
        <v>50</v>
      </c>
      <c r="B40" s="6" t="s">
        <v>10</v>
      </c>
      <c r="C40" s="7" t="s">
        <v>51</v>
      </c>
      <c r="D40" s="30" t="s">
        <v>251</v>
      </c>
      <c r="E40" s="30" t="s">
        <v>251</v>
      </c>
      <c r="F40" s="10">
        <v>105</v>
      </c>
      <c r="G40" s="11">
        <v>30.269000000000002</v>
      </c>
      <c r="H40" s="12" t="s">
        <v>14</v>
      </c>
    </row>
    <row r="41" spans="1:8" x14ac:dyDescent="0.2">
      <c r="A41" s="5" t="s">
        <v>52</v>
      </c>
      <c r="B41" s="6" t="s">
        <v>10</v>
      </c>
      <c r="C41" s="7" t="s">
        <v>53</v>
      </c>
      <c r="D41" s="30" t="s">
        <v>251</v>
      </c>
      <c r="E41" s="30" t="s">
        <v>251</v>
      </c>
      <c r="F41" s="10">
        <v>5</v>
      </c>
      <c r="G41" s="11">
        <v>43.85</v>
      </c>
      <c r="H41" s="12" t="s">
        <v>14</v>
      </c>
    </row>
    <row r="42" spans="1:8" x14ac:dyDescent="0.2">
      <c r="A42" s="5" t="s">
        <v>54</v>
      </c>
      <c r="B42" s="6" t="s">
        <v>10</v>
      </c>
      <c r="C42" s="7" t="s">
        <v>55</v>
      </c>
      <c r="D42" s="8" t="s">
        <v>15</v>
      </c>
      <c r="E42" s="9" t="s">
        <v>18</v>
      </c>
      <c r="F42" s="10">
        <v>2</v>
      </c>
      <c r="G42" s="11">
        <v>20.232419999999998</v>
      </c>
      <c r="H42" s="12" t="s">
        <v>14</v>
      </c>
    </row>
    <row r="43" spans="1:8" x14ac:dyDescent="0.2">
      <c r="A43" s="5" t="s">
        <v>54</v>
      </c>
      <c r="B43" s="6" t="s">
        <v>10</v>
      </c>
      <c r="C43" s="7" t="s">
        <v>55</v>
      </c>
      <c r="D43" s="8" t="s">
        <v>15</v>
      </c>
      <c r="E43" s="9" t="s">
        <v>19</v>
      </c>
      <c r="F43" s="10">
        <v>8</v>
      </c>
      <c r="G43" s="11">
        <v>39.735489999999999</v>
      </c>
      <c r="H43" s="12" t="s">
        <v>14</v>
      </c>
    </row>
    <row r="44" spans="1:8" x14ac:dyDescent="0.2">
      <c r="A44" s="5" t="s">
        <v>54</v>
      </c>
      <c r="B44" s="6" t="s">
        <v>10</v>
      </c>
      <c r="C44" s="7" t="s">
        <v>55</v>
      </c>
      <c r="D44" s="8" t="s">
        <v>15</v>
      </c>
      <c r="E44" s="9" t="s">
        <v>21</v>
      </c>
      <c r="F44" s="10">
        <v>2</v>
      </c>
      <c r="G44" s="11">
        <v>50.192859999999996</v>
      </c>
      <c r="H44" s="12" t="s">
        <v>14</v>
      </c>
    </row>
    <row r="45" spans="1:8" x14ac:dyDescent="0.2">
      <c r="A45" s="5" t="s">
        <v>56</v>
      </c>
      <c r="B45" s="6" t="s">
        <v>10</v>
      </c>
      <c r="C45" s="7" t="s">
        <v>57</v>
      </c>
      <c r="D45" s="8" t="s">
        <v>12</v>
      </c>
      <c r="E45" s="9" t="s">
        <v>13</v>
      </c>
      <c r="F45" s="10">
        <v>1036</v>
      </c>
      <c r="G45" s="11">
        <v>713.47391000000005</v>
      </c>
      <c r="H45" s="12" t="s">
        <v>14</v>
      </c>
    </row>
    <row r="46" spans="1:8" x14ac:dyDescent="0.2">
      <c r="A46" s="5" t="s">
        <v>56</v>
      </c>
      <c r="B46" s="6" t="s">
        <v>10</v>
      </c>
      <c r="C46" s="7" t="s">
        <v>57</v>
      </c>
      <c r="D46" s="8" t="s">
        <v>15</v>
      </c>
      <c r="E46" s="9" t="s">
        <v>16</v>
      </c>
      <c r="F46" s="10">
        <v>196</v>
      </c>
      <c r="G46" s="11">
        <v>50.381399999999999</v>
      </c>
      <c r="H46" s="12" t="s">
        <v>14</v>
      </c>
    </row>
    <row r="47" spans="1:8" x14ac:dyDescent="0.2">
      <c r="A47" s="5" t="s">
        <v>56</v>
      </c>
      <c r="B47" s="6" t="s">
        <v>10</v>
      </c>
      <c r="C47" s="7" t="s">
        <v>57</v>
      </c>
      <c r="D47" s="8" t="s">
        <v>15</v>
      </c>
      <c r="E47" s="9" t="s">
        <v>17</v>
      </c>
      <c r="F47" s="10">
        <v>4</v>
      </c>
      <c r="G47" s="11">
        <v>10.226929999999999</v>
      </c>
      <c r="H47" s="12" t="s">
        <v>14</v>
      </c>
    </row>
    <row r="48" spans="1:8" x14ac:dyDescent="0.2">
      <c r="A48" s="5" t="s">
        <v>56</v>
      </c>
      <c r="B48" s="6" t="s">
        <v>10</v>
      </c>
      <c r="C48" s="7" t="s">
        <v>57</v>
      </c>
      <c r="D48" s="8" t="s">
        <v>15</v>
      </c>
      <c r="E48" s="9" t="s">
        <v>18</v>
      </c>
      <c r="F48" s="10">
        <v>1624</v>
      </c>
      <c r="G48" s="11">
        <v>1890.62871</v>
      </c>
      <c r="H48" s="12" t="s">
        <v>14</v>
      </c>
    </row>
    <row r="49" spans="1:8" x14ac:dyDescent="0.2">
      <c r="A49" s="5" t="s">
        <v>56</v>
      </c>
      <c r="B49" s="6" t="s">
        <v>10</v>
      </c>
      <c r="C49" s="7" t="s">
        <v>57</v>
      </c>
      <c r="D49" s="8" t="s">
        <v>15</v>
      </c>
      <c r="E49" s="9" t="s">
        <v>19</v>
      </c>
      <c r="F49" s="10">
        <v>150</v>
      </c>
      <c r="G49" s="11">
        <v>256.75988999999998</v>
      </c>
      <c r="H49" s="12" t="s">
        <v>14</v>
      </c>
    </row>
    <row r="50" spans="1:8" x14ac:dyDescent="0.2">
      <c r="A50" s="5" t="s">
        <v>56</v>
      </c>
      <c r="B50" s="6" t="s">
        <v>10</v>
      </c>
      <c r="C50" s="7" t="s">
        <v>57</v>
      </c>
      <c r="D50" s="8" t="s">
        <v>15</v>
      </c>
      <c r="E50" s="9" t="s">
        <v>20</v>
      </c>
      <c r="F50" s="10">
        <v>4</v>
      </c>
      <c r="G50" s="11">
        <v>184.30394000000001</v>
      </c>
      <c r="H50" s="12" t="s">
        <v>14</v>
      </c>
    </row>
    <row r="51" spans="1:8" x14ac:dyDescent="0.2">
      <c r="A51" s="5" t="s">
        <v>56</v>
      </c>
      <c r="B51" s="6" t="s">
        <v>10</v>
      </c>
      <c r="C51" s="7" t="s">
        <v>57</v>
      </c>
      <c r="D51" s="8" t="s">
        <v>15</v>
      </c>
      <c r="E51" s="9" t="s">
        <v>21</v>
      </c>
      <c r="F51" s="10">
        <v>106</v>
      </c>
      <c r="G51" s="11">
        <v>2639.17587</v>
      </c>
      <c r="H51" s="12" t="s">
        <v>14</v>
      </c>
    </row>
    <row r="52" spans="1:8" x14ac:dyDescent="0.2">
      <c r="A52" s="5" t="s">
        <v>56</v>
      </c>
      <c r="B52" s="6" t="s">
        <v>10</v>
      </c>
      <c r="C52" s="7" t="s">
        <v>57</v>
      </c>
      <c r="D52" s="8" t="s">
        <v>24</v>
      </c>
      <c r="E52" s="9" t="s">
        <v>25</v>
      </c>
      <c r="F52" s="10">
        <v>43</v>
      </c>
      <c r="G52" s="11">
        <v>380.40931</v>
      </c>
      <c r="H52" s="12" t="s">
        <v>14</v>
      </c>
    </row>
    <row r="53" spans="1:8" x14ac:dyDescent="0.2">
      <c r="A53" s="5" t="s">
        <v>58</v>
      </c>
      <c r="B53" s="6" t="s">
        <v>10</v>
      </c>
      <c r="C53" s="7" t="s">
        <v>59</v>
      </c>
      <c r="D53" s="8" t="s">
        <v>15</v>
      </c>
      <c r="E53" s="9" t="s">
        <v>18</v>
      </c>
      <c r="F53" s="10">
        <v>2</v>
      </c>
      <c r="G53" s="11">
        <v>45.276000000000003</v>
      </c>
      <c r="H53" s="12" t="s">
        <v>14</v>
      </c>
    </row>
    <row r="54" spans="1:8" x14ac:dyDescent="0.2">
      <c r="A54" s="5" t="s">
        <v>60</v>
      </c>
      <c r="B54" s="6" t="s">
        <v>10</v>
      </c>
      <c r="C54" s="7" t="s">
        <v>61</v>
      </c>
      <c r="D54" s="8" t="s">
        <v>12</v>
      </c>
      <c r="E54" s="9" t="s">
        <v>13</v>
      </c>
      <c r="F54" s="10">
        <v>24</v>
      </c>
      <c r="G54" s="11">
        <v>23.58756</v>
      </c>
      <c r="H54" s="12" t="s">
        <v>14</v>
      </c>
    </row>
    <row r="55" spans="1:8" x14ac:dyDescent="0.2">
      <c r="A55" s="5" t="s">
        <v>62</v>
      </c>
      <c r="B55" s="6" t="s">
        <v>10</v>
      </c>
      <c r="C55" s="7" t="s">
        <v>63</v>
      </c>
      <c r="D55" s="8" t="s">
        <v>12</v>
      </c>
      <c r="E55" s="9" t="s">
        <v>13</v>
      </c>
      <c r="F55" s="10">
        <v>206</v>
      </c>
      <c r="G55" s="11">
        <v>158.41383999999999</v>
      </c>
      <c r="H55" s="12" t="s">
        <v>14</v>
      </c>
    </row>
    <row r="56" spans="1:8" x14ac:dyDescent="0.2">
      <c r="A56" s="5" t="s">
        <v>62</v>
      </c>
      <c r="B56" s="6" t="s">
        <v>10</v>
      </c>
      <c r="C56" s="7" t="s">
        <v>63</v>
      </c>
      <c r="D56" s="8" t="s">
        <v>15</v>
      </c>
      <c r="E56" s="9" t="s">
        <v>16</v>
      </c>
      <c r="F56" s="10">
        <v>75</v>
      </c>
      <c r="G56" s="11">
        <v>21.347379999999998</v>
      </c>
      <c r="H56" s="12" t="s">
        <v>14</v>
      </c>
    </row>
    <row r="57" spans="1:8" x14ac:dyDescent="0.2">
      <c r="A57" s="5" t="s">
        <v>62</v>
      </c>
      <c r="B57" s="6" t="s">
        <v>10</v>
      </c>
      <c r="C57" s="7" t="s">
        <v>63</v>
      </c>
      <c r="D57" s="8" t="s">
        <v>15</v>
      </c>
      <c r="E57" s="9" t="s">
        <v>18</v>
      </c>
      <c r="F57" s="10">
        <v>89</v>
      </c>
      <c r="G57" s="11">
        <v>98.001829999999998</v>
      </c>
      <c r="H57" s="12" t="s">
        <v>14</v>
      </c>
    </row>
    <row r="58" spans="1:8" x14ac:dyDescent="0.2">
      <c r="A58" s="5" t="s">
        <v>62</v>
      </c>
      <c r="B58" s="6" t="s">
        <v>10</v>
      </c>
      <c r="C58" s="7" t="s">
        <v>63</v>
      </c>
      <c r="D58" s="8" t="s">
        <v>15</v>
      </c>
      <c r="E58" s="9" t="s">
        <v>19</v>
      </c>
      <c r="F58" s="10">
        <v>10</v>
      </c>
      <c r="G58" s="11">
        <v>23.491630000000001</v>
      </c>
      <c r="H58" s="12" t="s">
        <v>14</v>
      </c>
    </row>
    <row r="59" spans="1:8" x14ac:dyDescent="0.2">
      <c r="A59" s="5" t="s">
        <v>62</v>
      </c>
      <c r="B59" s="6" t="s">
        <v>10</v>
      </c>
      <c r="C59" s="7" t="s">
        <v>63</v>
      </c>
      <c r="D59" s="8" t="s">
        <v>15</v>
      </c>
      <c r="E59" s="9" t="s">
        <v>21</v>
      </c>
      <c r="F59" s="10">
        <v>16</v>
      </c>
      <c r="G59" s="11">
        <v>459.19144</v>
      </c>
      <c r="H59" s="12" t="s">
        <v>14</v>
      </c>
    </row>
    <row r="60" spans="1:8" x14ac:dyDescent="0.2">
      <c r="A60" s="5" t="s">
        <v>62</v>
      </c>
      <c r="B60" s="6" t="s">
        <v>10</v>
      </c>
      <c r="C60" s="7" t="s">
        <v>63</v>
      </c>
      <c r="D60" s="8" t="s">
        <v>24</v>
      </c>
      <c r="E60" s="9" t="s">
        <v>25</v>
      </c>
      <c r="F60" s="10">
        <v>9</v>
      </c>
      <c r="G60" s="11">
        <v>97.405739999999994</v>
      </c>
      <c r="H60" s="12" t="s">
        <v>14</v>
      </c>
    </row>
    <row r="61" spans="1:8" x14ac:dyDescent="0.2">
      <c r="A61" s="5" t="s">
        <v>64</v>
      </c>
      <c r="B61" s="6" t="s">
        <v>10</v>
      </c>
      <c r="C61" s="7" t="s">
        <v>65</v>
      </c>
      <c r="D61" s="8" t="s">
        <v>12</v>
      </c>
      <c r="E61" s="9" t="s">
        <v>13</v>
      </c>
      <c r="F61" s="10">
        <v>10</v>
      </c>
      <c r="G61" s="11">
        <v>11.042300000000001</v>
      </c>
      <c r="H61" s="12" t="s">
        <v>14</v>
      </c>
    </row>
    <row r="62" spans="1:8" x14ac:dyDescent="0.2">
      <c r="A62" s="5" t="s">
        <v>64</v>
      </c>
      <c r="B62" s="6" t="s">
        <v>10</v>
      </c>
      <c r="C62" s="7" t="s">
        <v>65</v>
      </c>
      <c r="D62" s="8" t="s">
        <v>32</v>
      </c>
      <c r="E62" s="9" t="s">
        <v>33</v>
      </c>
      <c r="F62" s="10">
        <v>103</v>
      </c>
      <c r="G62" s="11">
        <v>1272.546</v>
      </c>
      <c r="H62" s="12" t="s">
        <v>14</v>
      </c>
    </row>
    <row r="63" spans="1:8" x14ac:dyDescent="0.2">
      <c r="A63" s="5" t="s">
        <v>64</v>
      </c>
      <c r="B63" s="6" t="s">
        <v>10</v>
      </c>
      <c r="C63" s="7" t="s">
        <v>65</v>
      </c>
      <c r="D63" s="8" t="s">
        <v>15</v>
      </c>
      <c r="E63" s="9" t="s">
        <v>19</v>
      </c>
      <c r="F63" s="10">
        <v>1</v>
      </c>
      <c r="G63" s="11">
        <v>0.54020000000000001</v>
      </c>
      <c r="H63" s="12" t="s">
        <v>14</v>
      </c>
    </row>
    <row r="64" spans="1:8" x14ac:dyDescent="0.2">
      <c r="A64" s="5" t="s">
        <v>64</v>
      </c>
      <c r="B64" s="6" t="s">
        <v>10</v>
      </c>
      <c r="C64" s="7" t="s">
        <v>65</v>
      </c>
      <c r="D64" s="8" t="s">
        <v>15</v>
      </c>
      <c r="E64" s="9" t="s">
        <v>21</v>
      </c>
      <c r="F64" s="10">
        <v>1</v>
      </c>
      <c r="G64" s="11">
        <v>37.153169999999996</v>
      </c>
      <c r="H64" s="12" t="s">
        <v>14</v>
      </c>
    </row>
    <row r="65" spans="1:8" x14ac:dyDescent="0.2">
      <c r="A65" s="5" t="s">
        <v>66</v>
      </c>
      <c r="B65" s="6" t="s">
        <v>10</v>
      </c>
      <c r="C65" s="7" t="s">
        <v>67</v>
      </c>
      <c r="D65" s="8" t="s">
        <v>15</v>
      </c>
      <c r="E65" s="9" t="s">
        <v>18</v>
      </c>
      <c r="F65" s="10">
        <v>11</v>
      </c>
      <c r="G65" s="11">
        <v>53.00423</v>
      </c>
      <c r="H65" s="12" t="s">
        <v>14</v>
      </c>
    </row>
    <row r="66" spans="1:8" x14ac:dyDescent="0.2">
      <c r="A66" s="5" t="s">
        <v>68</v>
      </c>
      <c r="B66" s="6" t="s">
        <v>10</v>
      </c>
      <c r="C66" s="7" t="s">
        <v>69</v>
      </c>
      <c r="D66" s="8" t="s">
        <v>32</v>
      </c>
      <c r="E66" s="9" t="s">
        <v>33</v>
      </c>
      <c r="F66" s="10">
        <v>29</v>
      </c>
      <c r="G66" s="11">
        <v>518.22400000000005</v>
      </c>
      <c r="H66" s="12" t="s">
        <v>14</v>
      </c>
    </row>
    <row r="67" spans="1:8" x14ac:dyDescent="0.2">
      <c r="A67" s="5" t="s">
        <v>68</v>
      </c>
      <c r="B67" s="6" t="s">
        <v>10</v>
      </c>
      <c r="C67" s="7" t="s">
        <v>69</v>
      </c>
      <c r="D67" s="30" t="s">
        <v>251</v>
      </c>
      <c r="E67" s="30" t="s">
        <v>251</v>
      </c>
      <c r="F67" s="10">
        <v>30</v>
      </c>
      <c r="G67" s="11">
        <v>89.421000000000006</v>
      </c>
      <c r="H67" s="12" t="s">
        <v>14</v>
      </c>
    </row>
    <row r="68" spans="1:8" x14ac:dyDescent="0.2">
      <c r="A68" s="5" t="s">
        <v>68</v>
      </c>
      <c r="B68" s="6" t="s">
        <v>10</v>
      </c>
      <c r="C68" s="7" t="s">
        <v>69</v>
      </c>
      <c r="D68" s="8" t="s">
        <v>23</v>
      </c>
      <c r="E68" s="9" t="s">
        <v>23</v>
      </c>
      <c r="F68" s="10">
        <v>3</v>
      </c>
      <c r="G68" s="11">
        <v>8.8234700000000004</v>
      </c>
      <c r="H68" s="12" t="s">
        <v>14</v>
      </c>
    </row>
    <row r="69" spans="1:8" x14ac:dyDescent="0.2">
      <c r="A69" s="5" t="s">
        <v>70</v>
      </c>
      <c r="B69" s="6" t="s">
        <v>10</v>
      </c>
      <c r="C69" s="7" t="s">
        <v>71</v>
      </c>
      <c r="D69" s="8" t="s">
        <v>15</v>
      </c>
      <c r="E69" s="9" t="s">
        <v>18</v>
      </c>
      <c r="F69" s="10">
        <v>1</v>
      </c>
      <c r="G69" s="11">
        <v>11.23785</v>
      </c>
      <c r="H69" s="12" t="s">
        <v>14</v>
      </c>
    </row>
    <row r="70" spans="1:8" x14ac:dyDescent="0.2">
      <c r="A70" s="5" t="s">
        <v>72</v>
      </c>
      <c r="B70" s="6" t="s">
        <v>10</v>
      </c>
      <c r="C70" s="7" t="s">
        <v>73</v>
      </c>
      <c r="D70" s="8" t="s">
        <v>12</v>
      </c>
      <c r="E70" s="9" t="s">
        <v>13</v>
      </c>
      <c r="F70" s="10">
        <v>4</v>
      </c>
      <c r="G70" s="11">
        <v>3.3524099999999999</v>
      </c>
      <c r="H70" s="12" t="s">
        <v>14</v>
      </c>
    </row>
    <row r="71" spans="1:8" x14ac:dyDescent="0.2">
      <c r="A71" s="5" t="s">
        <v>74</v>
      </c>
      <c r="B71" s="6" t="s">
        <v>10</v>
      </c>
      <c r="C71" s="7" t="s">
        <v>75</v>
      </c>
      <c r="D71" s="8" t="s">
        <v>15</v>
      </c>
      <c r="E71" s="9" t="s">
        <v>18</v>
      </c>
      <c r="F71" s="10">
        <v>8</v>
      </c>
      <c r="G71" s="11">
        <v>4.6480000000000006</v>
      </c>
      <c r="H71" s="12" t="s">
        <v>14</v>
      </c>
    </row>
    <row r="72" spans="1:8" x14ac:dyDescent="0.2">
      <c r="A72" s="5" t="s">
        <v>76</v>
      </c>
      <c r="B72" s="6" t="s">
        <v>10</v>
      </c>
      <c r="C72" s="7" t="s">
        <v>77</v>
      </c>
      <c r="D72" s="30" t="s">
        <v>251</v>
      </c>
      <c r="E72" s="30" t="s">
        <v>251</v>
      </c>
      <c r="F72" s="10">
        <v>11</v>
      </c>
      <c r="G72" s="11">
        <v>6.2700000000000005</v>
      </c>
      <c r="H72" s="12" t="s">
        <v>14</v>
      </c>
    </row>
    <row r="73" spans="1:8" x14ac:dyDescent="0.2">
      <c r="A73" s="5" t="s">
        <v>78</v>
      </c>
      <c r="B73" s="6" t="s">
        <v>10</v>
      </c>
      <c r="C73" s="7" t="s">
        <v>79</v>
      </c>
      <c r="D73" s="8" t="s">
        <v>15</v>
      </c>
      <c r="E73" s="9" t="s">
        <v>16</v>
      </c>
      <c r="F73" s="10">
        <v>6</v>
      </c>
      <c r="G73" s="11">
        <v>0.39101999999999998</v>
      </c>
      <c r="H73" s="12" t="s">
        <v>14</v>
      </c>
    </row>
    <row r="74" spans="1:8" x14ac:dyDescent="0.2">
      <c r="A74" s="5" t="s">
        <v>78</v>
      </c>
      <c r="B74" s="6" t="s">
        <v>10</v>
      </c>
      <c r="C74" s="7" t="s">
        <v>79</v>
      </c>
      <c r="D74" s="8" t="s">
        <v>15</v>
      </c>
      <c r="E74" s="9" t="s">
        <v>21</v>
      </c>
      <c r="F74" s="10">
        <v>1</v>
      </c>
      <c r="G74" s="11">
        <v>463.87961999999999</v>
      </c>
      <c r="H74" s="12" t="s">
        <v>14</v>
      </c>
    </row>
    <row r="75" spans="1:8" x14ac:dyDescent="0.2">
      <c r="A75" s="5" t="s">
        <v>80</v>
      </c>
      <c r="B75" s="6" t="s">
        <v>10</v>
      </c>
      <c r="C75" s="7" t="s">
        <v>81</v>
      </c>
      <c r="D75" s="8" t="s">
        <v>32</v>
      </c>
      <c r="E75" s="9" t="s">
        <v>33</v>
      </c>
      <c r="F75" s="10">
        <v>17</v>
      </c>
      <c r="G75" s="11">
        <v>139.40600000000001</v>
      </c>
      <c r="H75" s="12" t="s">
        <v>14</v>
      </c>
    </row>
    <row r="76" spans="1:8" x14ac:dyDescent="0.2">
      <c r="A76" s="5" t="s">
        <v>82</v>
      </c>
      <c r="B76" s="6" t="s">
        <v>10</v>
      </c>
      <c r="C76" s="7" t="s">
        <v>83</v>
      </c>
      <c r="D76" s="8" t="s">
        <v>32</v>
      </c>
      <c r="E76" s="9" t="s">
        <v>33</v>
      </c>
      <c r="F76" s="10">
        <v>35</v>
      </c>
      <c r="G76" s="11">
        <v>350.01600000000002</v>
      </c>
      <c r="H76" s="12" t="s">
        <v>14</v>
      </c>
    </row>
    <row r="77" spans="1:8" x14ac:dyDescent="0.2">
      <c r="A77" s="5" t="s">
        <v>82</v>
      </c>
      <c r="B77" s="6" t="s">
        <v>10</v>
      </c>
      <c r="C77" s="7" t="s">
        <v>83</v>
      </c>
      <c r="D77" s="30" t="s">
        <v>251</v>
      </c>
      <c r="E77" s="30" t="s">
        <v>251</v>
      </c>
      <c r="F77" s="10">
        <v>675</v>
      </c>
      <c r="G77" s="11">
        <v>1184.902</v>
      </c>
      <c r="H77" s="12" t="s">
        <v>14</v>
      </c>
    </row>
    <row r="78" spans="1:8" x14ac:dyDescent="0.2">
      <c r="A78" s="5" t="s">
        <v>82</v>
      </c>
      <c r="B78" s="6" t="s">
        <v>10</v>
      </c>
      <c r="C78" s="7" t="s">
        <v>83</v>
      </c>
      <c r="D78" s="30" t="s">
        <v>251</v>
      </c>
      <c r="E78" s="30" t="s">
        <v>251</v>
      </c>
      <c r="F78" s="10">
        <v>197</v>
      </c>
      <c r="G78" s="11">
        <v>260.803</v>
      </c>
      <c r="H78" s="12" t="s">
        <v>14</v>
      </c>
    </row>
    <row r="79" spans="1:8" x14ac:dyDescent="0.2">
      <c r="A79" s="5" t="s">
        <v>82</v>
      </c>
      <c r="B79" s="6" t="s">
        <v>10</v>
      </c>
      <c r="C79" s="7" t="s">
        <v>83</v>
      </c>
      <c r="D79" s="30" t="s">
        <v>251</v>
      </c>
      <c r="E79" s="30" t="s">
        <v>251</v>
      </c>
      <c r="F79" s="10">
        <v>872</v>
      </c>
      <c r="G79" s="11">
        <v>222.126</v>
      </c>
      <c r="H79" s="12" t="s">
        <v>14</v>
      </c>
    </row>
    <row r="80" spans="1:8" x14ac:dyDescent="0.2">
      <c r="A80" s="5" t="s">
        <v>84</v>
      </c>
      <c r="B80" s="6" t="s">
        <v>10</v>
      </c>
      <c r="C80" s="7" t="s">
        <v>85</v>
      </c>
      <c r="D80" s="8" t="s">
        <v>32</v>
      </c>
      <c r="E80" s="9" t="s">
        <v>33</v>
      </c>
      <c r="F80" s="10">
        <v>3</v>
      </c>
      <c r="G80" s="11">
        <v>25.941000000000003</v>
      </c>
      <c r="H80" s="12" t="s">
        <v>14</v>
      </c>
    </row>
    <row r="81" spans="1:8" x14ac:dyDescent="0.2">
      <c r="A81" s="5" t="s">
        <v>86</v>
      </c>
      <c r="B81" s="6" t="s">
        <v>10</v>
      </c>
      <c r="C81" s="7" t="s">
        <v>87</v>
      </c>
      <c r="D81" s="8" t="s">
        <v>15</v>
      </c>
      <c r="E81" s="9" t="s">
        <v>19</v>
      </c>
      <c r="F81" s="10">
        <v>9</v>
      </c>
      <c r="G81" s="11">
        <v>51.759</v>
      </c>
      <c r="H81" s="12" t="s">
        <v>14</v>
      </c>
    </row>
    <row r="82" spans="1:8" x14ac:dyDescent="0.2">
      <c r="A82" s="5" t="s">
        <v>88</v>
      </c>
      <c r="B82" s="6" t="s">
        <v>10</v>
      </c>
      <c r="C82" s="7" t="s">
        <v>89</v>
      </c>
      <c r="D82" s="30" t="s">
        <v>251</v>
      </c>
      <c r="E82" s="30" t="s">
        <v>251</v>
      </c>
      <c r="F82" s="10">
        <v>2</v>
      </c>
      <c r="G82" s="11">
        <v>2.105</v>
      </c>
      <c r="H82" s="12" t="s">
        <v>14</v>
      </c>
    </row>
    <row r="83" spans="1:8" x14ac:dyDescent="0.2">
      <c r="A83" s="5" t="s">
        <v>88</v>
      </c>
      <c r="B83" s="6" t="s">
        <v>10</v>
      </c>
      <c r="C83" s="7" t="s">
        <v>89</v>
      </c>
      <c r="D83" s="30" t="s">
        <v>251</v>
      </c>
      <c r="E83" s="30" t="s">
        <v>251</v>
      </c>
      <c r="F83" s="10">
        <v>14</v>
      </c>
      <c r="G83" s="11">
        <v>354.40000000000003</v>
      </c>
      <c r="H83" s="12" t="s">
        <v>14</v>
      </c>
    </row>
    <row r="84" spans="1:8" x14ac:dyDescent="0.2">
      <c r="A84" s="5" t="s">
        <v>88</v>
      </c>
      <c r="B84" s="6" t="s">
        <v>10</v>
      </c>
      <c r="C84" s="7" t="s">
        <v>89</v>
      </c>
      <c r="D84" s="30" t="s">
        <v>251</v>
      </c>
      <c r="E84" s="30" t="s">
        <v>251</v>
      </c>
      <c r="F84" s="10">
        <v>86</v>
      </c>
      <c r="G84" s="11">
        <v>190.084</v>
      </c>
      <c r="H84" s="12" t="s">
        <v>14</v>
      </c>
    </row>
    <row r="85" spans="1:8" x14ac:dyDescent="0.2">
      <c r="A85" s="5" t="s">
        <v>88</v>
      </c>
      <c r="B85" s="6" t="s">
        <v>10</v>
      </c>
      <c r="C85" s="7" t="s">
        <v>89</v>
      </c>
      <c r="D85" s="30" t="s">
        <v>251</v>
      </c>
      <c r="E85" s="30" t="s">
        <v>251</v>
      </c>
      <c r="F85" s="10">
        <v>3</v>
      </c>
      <c r="G85" s="11">
        <v>2.5649999999999999</v>
      </c>
      <c r="H85" s="12" t="s">
        <v>14</v>
      </c>
    </row>
    <row r="86" spans="1:8" x14ac:dyDescent="0.2">
      <c r="A86" s="5" t="s">
        <v>88</v>
      </c>
      <c r="B86" s="6" t="s">
        <v>10</v>
      </c>
      <c r="C86" s="7" t="s">
        <v>89</v>
      </c>
      <c r="D86" s="30" t="s">
        <v>251</v>
      </c>
      <c r="E86" s="30" t="s">
        <v>251</v>
      </c>
      <c r="F86" s="10">
        <v>7</v>
      </c>
      <c r="G86" s="11">
        <v>19.87</v>
      </c>
      <c r="H86" s="12" t="s">
        <v>14</v>
      </c>
    </row>
    <row r="87" spans="1:8" x14ac:dyDescent="0.2">
      <c r="A87" s="5" t="s">
        <v>88</v>
      </c>
      <c r="B87" s="6" t="s">
        <v>10</v>
      </c>
      <c r="C87" s="7" t="s">
        <v>89</v>
      </c>
      <c r="D87" s="30" t="s">
        <v>251</v>
      </c>
      <c r="E87" s="30" t="s">
        <v>251</v>
      </c>
      <c r="F87" s="10">
        <v>26</v>
      </c>
      <c r="G87" s="11">
        <v>12.16</v>
      </c>
      <c r="H87" s="12" t="s">
        <v>14</v>
      </c>
    </row>
    <row r="88" spans="1:8" x14ac:dyDescent="0.2">
      <c r="A88" s="5" t="s">
        <v>88</v>
      </c>
      <c r="B88" s="6" t="s">
        <v>10</v>
      </c>
      <c r="C88" s="7" t="s">
        <v>89</v>
      </c>
      <c r="D88" s="30" t="s">
        <v>251</v>
      </c>
      <c r="E88" s="30" t="s">
        <v>251</v>
      </c>
      <c r="F88" s="10">
        <v>145</v>
      </c>
      <c r="G88" s="11">
        <v>47.833000000000006</v>
      </c>
      <c r="H88" s="12" t="s">
        <v>14</v>
      </c>
    </row>
    <row r="89" spans="1:8" x14ac:dyDescent="0.2">
      <c r="A89" s="5" t="s">
        <v>90</v>
      </c>
      <c r="B89" s="6" t="s">
        <v>10</v>
      </c>
      <c r="C89" s="7" t="s">
        <v>91</v>
      </c>
      <c r="D89" s="8" t="s">
        <v>32</v>
      </c>
      <c r="E89" s="9" t="s">
        <v>33</v>
      </c>
      <c r="F89" s="10">
        <v>90</v>
      </c>
      <c r="G89" s="11">
        <v>995.47800000000007</v>
      </c>
      <c r="H89" s="12" t="s">
        <v>14</v>
      </c>
    </row>
    <row r="90" spans="1:8" x14ac:dyDescent="0.2">
      <c r="A90" s="5" t="s">
        <v>90</v>
      </c>
      <c r="B90" s="6" t="s">
        <v>10</v>
      </c>
      <c r="C90" s="7" t="s">
        <v>91</v>
      </c>
      <c r="D90" s="30" t="s">
        <v>251</v>
      </c>
      <c r="E90" s="30" t="s">
        <v>251</v>
      </c>
      <c r="F90" s="10">
        <v>7</v>
      </c>
      <c r="G90" s="11">
        <v>7.2380000000000004</v>
      </c>
      <c r="H90" s="12" t="s">
        <v>14</v>
      </c>
    </row>
    <row r="91" spans="1:8" x14ac:dyDescent="0.2">
      <c r="A91" s="5" t="s">
        <v>90</v>
      </c>
      <c r="B91" s="6" t="s">
        <v>10</v>
      </c>
      <c r="C91" s="7" t="s">
        <v>91</v>
      </c>
      <c r="D91" s="30" t="s">
        <v>251</v>
      </c>
      <c r="E91" s="30" t="s">
        <v>251</v>
      </c>
      <c r="F91" s="10">
        <v>9</v>
      </c>
      <c r="G91" s="11">
        <v>83.388000000000005</v>
      </c>
      <c r="H91" s="12" t="s">
        <v>14</v>
      </c>
    </row>
    <row r="92" spans="1:8" x14ac:dyDescent="0.2">
      <c r="A92" s="5" t="s">
        <v>92</v>
      </c>
      <c r="B92" s="6" t="s">
        <v>10</v>
      </c>
      <c r="C92" s="7" t="s">
        <v>93</v>
      </c>
      <c r="D92" s="8" t="s">
        <v>32</v>
      </c>
      <c r="E92" s="9" t="s">
        <v>33</v>
      </c>
      <c r="F92" s="10">
        <v>29</v>
      </c>
      <c r="G92" s="11">
        <v>341.36600000000004</v>
      </c>
      <c r="H92" s="12" t="s">
        <v>14</v>
      </c>
    </row>
    <row r="93" spans="1:8" x14ac:dyDescent="0.2">
      <c r="A93" s="5" t="s">
        <v>92</v>
      </c>
      <c r="B93" s="6" t="s">
        <v>10</v>
      </c>
      <c r="C93" s="7" t="s">
        <v>93</v>
      </c>
      <c r="D93" s="30" t="s">
        <v>251</v>
      </c>
      <c r="E93" s="30" t="s">
        <v>251</v>
      </c>
      <c r="F93" s="10">
        <v>124</v>
      </c>
      <c r="G93" s="11">
        <v>182.06700000000001</v>
      </c>
      <c r="H93" s="12" t="s">
        <v>14</v>
      </c>
    </row>
    <row r="94" spans="1:8" x14ac:dyDescent="0.2">
      <c r="A94" s="5" t="s">
        <v>92</v>
      </c>
      <c r="B94" s="6" t="s">
        <v>10</v>
      </c>
      <c r="C94" s="7" t="s">
        <v>93</v>
      </c>
      <c r="D94" s="30" t="s">
        <v>251</v>
      </c>
      <c r="E94" s="30" t="s">
        <v>251</v>
      </c>
      <c r="F94" s="10">
        <v>35</v>
      </c>
      <c r="G94" s="11">
        <v>39.670999999999999</v>
      </c>
      <c r="H94" s="12" t="s">
        <v>14</v>
      </c>
    </row>
    <row r="95" spans="1:8" x14ac:dyDescent="0.2">
      <c r="A95" s="5" t="s">
        <v>92</v>
      </c>
      <c r="B95" s="6" t="s">
        <v>10</v>
      </c>
      <c r="C95" s="7" t="s">
        <v>93</v>
      </c>
      <c r="D95" s="30" t="s">
        <v>251</v>
      </c>
      <c r="E95" s="30" t="s">
        <v>251</v>
      </c>
      <c r="F95" s="10">
        <v>174</v>
      </c>
      <c r="G95" s="11">
        <v>3687.2280000000001</v>
      </c>
      <c r="H95" s="12" t="s">
        <v>14</v>
      </c>
    </row>
    <row r="96" spans="1:8" x14ac:dyDescent="0.2">
      <c r="A96" s="5" t="s">
        <v>92</v>
      </c>
      <c r="B96" s="6" t="s">
        <v>10</v>
      </c>
      <c r="C96" s="7" t="s">
        <v>93</v>
      </c>
      <c r="D96" s="30" t="s">
        <v>251</v>
      </c>
      <c r="E96" s="30" t="s">
        <v>251</v>
      </c>
      <c r="F96" s="10">
        <v>10</v>
      </c>
      <c r="G96" s="11">
        <v>3.6190000000000002</v>
      </c>
      <c r="H96" s="12" t="s">
        <v>14</v>
      </c>
    </row>
    <row r="97" spans="1:8" x14ac:dyDescent="0.2">
      <c r="A97" s="5" t="s">
        <v>92</v>
      </c>
      <c r="B97" s="6" t="s">
        <v>10</v>
      </c>
      <c r="C97" s="7" t="s">
        <v>93</v>
      </c>
      <c r="D97" s="30" t="s">
        <v>251</v>
      </c>
      <c r="E97" s="30" t="s">
        <v>251</v>
      </c>
      <c r="F97" s="10">
        <v>112</v>
      </c>
      <c r="G97" s="11">
        <v>25.173999999999999</v>
      </c>
      <c r="H97" s="12" t="s">
        <v>14</v>
      </c>
    </row>
    <row r="98" spans="1:8" x14ac:dyDescent="0.2">
      <c r="A98" s="5" t="s">
        <v>92</v>
      </c>
      <c r="B98" s="6" t="s">
        <v>10</v>
      </c>
      <c r="C98" s="7" t="s">
        <v>93</v>
      </c>
      <c r="D98" s="8" t="s">
        <v>94</v>
      </c>
      <c r="E98" s="9" t="s">
        <v>95</v>
      </c>
      <c r="F98" s="10">
        <v>139</v>
      </c>
      <c r="G98" s="11">
        <v>158.78422</v>
      </c>
      <c r="H98" s="12" t="s">
        <v>14</v>
      </c>
    </row>
    <row r="99" spans="1:8" x14ac:dyDescent="0.2">
      <c r="A99" s="5" t="s">
        <v>96</v>
      </c>
      <c r="B99" s="6" t="s">
        <v>10</v>
      </c>
      <c r="C99" s="7" t="s">
        <v>97</v>
      </c>
      <c r="D99" s="8" t="s">
        <v>32</v>
      </c>
      <c r="E99" s="9" t="s">
        <v>33</v>
      </c>
      <c r="F99" s="10">
        <v>17</v>
      </c>
      <c r="G99" s="11">
        <v>187.38</v>
      </c>
      <c r="H99" s="12" t="s">
        <v>14</v>
      </c>
    </row>
    <row r="100" spans="1:8" x14ac:dyDescent="0.2">
      <c r="A100" s="5" t="s">
        <v>96</v>
      </c>
      <c r="B100" s="6" t="s">
        <v>10</v>
      </c>
      <c r="C100" s="7" t="s">
        <v>97</v>
      </c>
      <c r="D100" s="30" t="s">
        <v>251</v>
      </c>
      <c r="E100" s="30" t="s">
        <v>251</v>
      </c>
      <c r="F100" s="10">
        <v>22</v>
      </c>
      <c r="G100" s="11">
        <v>58.528000000000006</v>
      </c>
      <c r="H100" s="12" t="s">
        <v>14</v>
      </c>
    </row>
    <row r="101" spans="1:8" x14ac:dyDescent="0.2">
      <c r="A101" s="5" t="s">
        <v>96</v>
      </c>
      <c r="B101" s="6" t="s">
        <v>10</v>
      </c>
      <c r="C101" s="7" t="s">
        <v>97</v>
      </c>
      <c r="D101" s="30" t="s">
        <v>251</v>
      </c>
      <c r="E101" s="30" t="s">
        <v>251</v>
      </c>
      <c r="F101" s="10">
        <v>10</v>
      </c>
      <c r="G101" s="11">
        <v>11.153</v>
      </c>
      <c r="H101" s="12" t="s">
        <v>14</v>
      </c>
    </row>
    <row r="102" spans="1:8" x14ac:dyDescent="0.2">
      <c r="A102" s="5" t="s">
        <v>96</v>
      </c>
      <c r="B102" s="6" t="s">
        <v>10</v>
      </c>
      <c r="C102" s="7" t="s">
        <v>97</v>
      </c>
      <c r="D102" s="30" t="s">
        <v>251</v>
      </c>
      <c r="E102" s="30" t="s">
        <v>251</v>
      </c>
      <c r="F102" s="10">
        <v>194</v>
      </c>
      <c r="G102" s="11">
        <v>48.32</v>
      </c>
      <c r="H102" s="12" t="s">
        <v>14</v>
      </c>
    </row>
    <row r="103" spans="1:8" x14ac:dyDescent="0.2">
      <c r="A103" s="5" t="s">
        <v>98</v>
      </c>
      <c r="B103" s="6" t="s">
        <v>10</v>
      </c>
      <c r="C103" s="7" t="s">
        <v>99</v>
      </c>
      <c r="D103" s="8" t="s">
        <v>32</v>
      </c>
      <c r="E103" s="9" t="s">
        <v>33</v>
      </c>
      <c r="F103" s="10">
        <v>494</v>
      </c>
      <c r="G103" s="11">
        <v>7665</v>
      </c>
      <c r="H103" s="12" t="s">
        <v>14</v>
      </c>
    </row>
    <row r="104" spans="1:8" x14ac:dyDescent="0.2">
      <c r="A104" s="5" t="s">
        <v>100</v>
      </c>
      <c r="B104" s="6" t="s">
        <v>10</v>
      </c>
      <c r="C104" s="7" t="s">
        <v>101</v>
      </c>
      <c r="D104" s="8" t="s">
        <v>32</v>
      </c>
      <c r="E104" s="9" t="s">
        <v>33</v>
      </c>
      <c r="F104" s="10">
        <v>4</v>
      </c>
      <c r="G104" s="11">
        <v>103.61200000000001</v>
      </c>
      <c r="H104" s="12" t="s">
        <v>14</v>
      </c>
    </row>
    <row r="105" spans="1:8" x14ac:dyDescent="0.2">
      <c r="A105" s="5" t="s">
        <v>102</v>
      </c>
      <c r="B105" s="6" t="s">
        <v>10</v>
      </c>
      <c r="C105" s="7" t="s">
        <v>103</v>
      </c>
      <c r="D105" s="8" t="s">
        <v>15</v>
      </c>
      <c r="E105" s="9" t="s">
        <v>18</v>
      </c>
      <c r="F105" s="10">
        <v>7</v>
      </c>
      <c r="G105" s="11">
        <v>49.40014</v>
      </c>
      <c r="H105" s="12" t="s">
        <v>14</v>
      </c>
    </row>
    <row r="106" spans="1:8" x14ac:dyDescent="0.2">
      <c r="A106" s="5" t="s">
        <v>102</v>
      </c>
      <c r="B106" s="6" t="s">
        <v>10</v>
      </c>
      <c r="C106" s="7" t="s">
        <v>103</v>
      </c>
      <c r="D106" s="8" t="s">
        <v>15</v>
      </c>
      <c r="E106" s="9" t="s">
        <v>19</v>
      </c>
      <c r="F106" s="10">
        <v>1</v>
      </c>
      <c r="G106" s="11">
        <v>0.37384999999999996</v>
      </c>
      <c r="H106" s="12" t="s">
        <v>14</v>
      </c>
    </row>
    <row r="107" spans="1:8" x14ac:dyDescent="0.2">
      <c r="A107" s="5" t="s">
        <v>104</v>
      </c>
      <c r="B107" s="6" t="s">
        <v>10</v>
      </c>
      <c r="C107" s="7" t="s">
        <v>105</v>
      </c>
      <c r="D107" s="8" t="s">
        <v>32</v>
      </c>
      <c r="E107" s="9" t="s">
        <v>33</v>
      </c>
      <c r="F107" s="10">
        <v>106</v>
      </c>
      <c r="G107" s="11">
        <v>1264.1590000000001</v>
      </c>
      <c r="H107" s="12" t="s">
        <v>14</v>
      </c>
    </row>
    <row r="108" spans="1:8" x14ac:dyDescent="0.2">
      <c r="A108" s="5" t="s">
        <v>104</v>
      </c>
      <c r="B108" s="6" t="s">
        <v>10</v>
      </c>
      <c r="C108" s="7" t="s">
        <v>105</v>
      </c>
      <c r="D108" s="8" t="s">
        <v>23</v>
      </c>
      <c r="E108" s="9" t="s">
        <v>23</v>
      </c>
      <c r="F108" s="10">
        <v>2</v>
      </c>
      <c r="G108" s="11">
        <v>2.7339499999999997</v>
      </c>
      <c r="H108" s="12" t="s">
        <v>14</v>
      </c>
    </row>
    <row r="109" spans="1:8" x14ac:dyDescent="0.2">
      <c r="A109" s="5" t="s">
        <v>106</v>
      </c>
      <c r="B109" s="6" t="s">
        <v>10</v>
      </c>
      <c r="C109" s="7" t="s">
        <v>107</v>
      </c>
      <c r="D109" s="8" t="s">
        <v>32</v>
      </c>
      <c r="E109" s="9" t="s">
        <v>33</v>
      </c>
      <c r="F109" s="10">
        <v>33</v>
      </c>
      <c r="G109" s="11">
        <v>215.92000000000002</v>
      </c>
      <c r="H109" s="12" t="s">
        <v>14</v>
      </c>
    </row>
    <row r="110" spans="1:8" x14ac:dyDescent="0.2">
      <c r="A110" s="5" t="s">
        <v>106</v>
      </c>
      <c r="B110" s="6" t="s">
        <v>10</v>
      </c>
      <c r="C110" s="7" t="s">
        <v>107</v>
      </c>
      <c r="D110" s="30" t="s">
        <v>251</v>
      </c>
      <c r="E110" s="30" t="s">
        <v>251</v>
      </c>
      <c r="F110" s="10">
        <v>11</v>
      </c>
      <c r="G110" s="11">
        <v>32.603999999999999</v>
      </c>
      <c r="H110" s="12" t="s">
        <v>14</v>
      </c>
    </row>
    <row r="111" spans="1:8" x14ac:dyDescent="0.2">
      <c r="A111" s="5" t="s">
        <v>106</v>
      </c>
      <c r="B111" s="6" t="s">
        <v>10</v>
      </c>
      <c r="C111" s="7" t="s">
        <v>107</v>
      </c>
      <c r="D111" s="30" t="s">
        <v>251</v>
      </c>
      <c r="E111" s="30" t="s">
        <v>251</v>
      </c>
      <c r="F111" s="10">
        <v>13</v>
      </c>
      <c r="G111" s="11">
        <v>33.681000000000004</v>
      </c>
      <c r="H111" s="12" t="s">
        <v>14</v>
      </c>
    </row>
    <row r="112" spans="1:8" x14ac:dyDescent="0.2">
      <c r="A112" s="5" t="s">
        <v>106</v>
      </c>
      <c r="B112" s="6" t="s">
        <v>10</v>
      </c>
      <c r="C112" s="7" t="s">
        <v>107</v>
      </c>
      <c r="D112" s="30" t="s">
        <v>251</v>
      </c>
      <c r="E112" s="30" t="s">
        <v>251</v>
      </c>
      <c r="F112" s="10">
        <v>98</v>
      </c>
      <c r="G112" s="11">
        <v>331.274</v>
      </c>
      <c r="H112" s="12" t="s">
        <v>14</v>
      </c>
    </row>
    <row r="113" spans="1:8" x14ac:dyDescent="0.2">
      <c r="A113" s="5" t="s">
        <v>106</v>
      </c>
      <c r="B113" s="6" t="s">
        <v>10</v>
      </c>
      <c r="C113" s="7" t="s">
        <v>107</v>
      </c>
      <c r="D113" s="30" t="s">
        <v>251</v>
      </c>
      <c r="E113" s="30" t="s">
        <v>251</v>
      </c>
      <c r="F113" s="10">
        <v>5</v>
      </c>
      <c r="G113" s="11">
        <v>10.28</v>
      </c>
      <c r="H113" s="12" t="s">
        <v>14</v>
      </c>
    </row>
    <row r="114" spans="1:8" x14ac:dyDescent="0.2">
      <c r="A114" s="5" t="s">
        <v>108</v>
      </c>
      <c r="B114" s="6" t="s">
        <v>10</v>
      </c>
      <c r="C114" s="7" t="s">
        <v>109</v>
      </c>
      <c r="D114" s="8" t="s">
        <v>12</v>
      </c>
      <c r="E114" s="9" t="s">
        <v>13</v>
      </c>
      <c r="F114" s="10">
        <v>8</v>
      </c>
      <c r="G114" s="11">
        <v>5.2435799999999997</v>
      </c>
      <c r="H114" s="12" t="s">
        <v>14</v>
      </c>
    </row>
    <row r="115" spans="1:8" x14ac:dyDescent="0.2">
      <c r="A115" s="5" t="s">
        <v>110</v>
      </c>
      <c r="B115" s="6" t="s">
        <v>10</v>
      </c>
      <c r="C115" s="7" t="s">
        <v>111</v>
      </c>
      <c r="D115" s="8" t="s">
        <v>15</v>
      </c>
      <c r="E115" s="9" t="s">
        <v>18</v>
      </c>
      <c r="F115" s="10">
        <v>13</v>
      </c>
      <c r="G115" s="11">
        <v>60.668639999999996</v>
      </c>
      <c r="H115" s="12" t="s">
        <v>14</v>
      </c>
    </row>
    <row r="116" spans="1:8" x14ac:dyDescent="0.2">
      <c r="A116" s="5" t="s">
        <v>112</v>
      </c>
      <c r="B116" s="6" t="s">
        <v>10</v>
      </c>
      <c r="C116" s="7" t="s">
        <v>113</v>
      </c>
      <c r="D116" s="8" t="s">
        <v>15</v>
      </c>
      <c r="E116" s="9" t="s">
        <v>21</v>
      </c>
      <c r="F116" s="10">
        <v>3</v>
      </c>
      <c r="G116" s="11">
        <v>121.44471</v>
      </c>
      <c r="H116" s="12" t="s">
        <v>14</v>
      </c>
    </row>
    <row r="117" spans="1:8" x14ac:dyDescent="0.2">
      <c r="A117" s="5" t="s">
        <v>112</v>
      </c>
      <c r="B117" s="6" t="s">
        <v>10</v>
      </c>
      <c r="C117" s="7" t="s">
        <v>113</v>
      </c>
      <c r="D117" s="8" t="s">
        <v>24</v>
      </c>
      <c r="E117" s="9" t="s">
        <v>25</v>
      </c>
      <c r="F117" s="10">
        <v>2</v>
      </c>
      <c r="G117" s="11">
        <v>32.518830000000001</v>
      </c>
      <c r="H117" s="12" t="s">
        <v>14</v>
      </c>
    </row>
    <row r="118" spans="1:8" x14ac:dyDescent="0.2">
      <c r="A118" s="5" t="s">
        <v>114</v>
      </c>
      <c r="B118" s="6" t="s">
        <v>10</v>
      </c>
      <c r="C118" s="7" t="s">
        <v>115</v>
      </c>
      <c r="D118" s="8" t="s">
        <v>15</v>
      </c>
      <c r="E118" s="9" t="s">
        <v>19</v>
      </c>
      <c r="F118" s="10">
        <v>3</v>
      </c>
      <c r="G118" s="11">
        <v>16.606009999999998</v>
      </c>
      <c r="H118" s="12" t="s">
        <v>14</v>
      </c>
    </row>
    <row r="119" spans="1:8" x14ac:dyDescent="0.2">
      <c r="A119" s="5" t="s">
        <v>116</v>
      </c>
      <c r="B119" s="6" t="s">
        <v>10</v>
      </c>
      <c r="C119" s="7" t="s">
        <v>117</v>
      </c>
      <c r="D119" s="8" t="s">
        <v>15</v>
      </c>
      <c r="E119" s="9" t="s">
        <v>18</v>
      </c>
      <c r="F119" s="10">
        <v>4</v>
      </c>
      <c r="G119" s="11">
        <v>19.729089999999999</v>
      </c>
      <c r="H119" s="12" t="s">
        <v>14</v>
      </c>
    </row>
    <row r="120" spans="1:8" x14ac:dyDescent="0.2">
      <c r="A120" s="5" t="s">
        <v>116</v>
      </c>
      <c r="B120" s="6" t="s">
        <v>10</v>
      </c>
      <c r="C120" s="7" t="s">
        <v>117</v>
      </c>
      <c r="D120" s="8" t="s">
        <v>15</v>
      </c>
      <c r="E120" s="9" t="s">
        <v>21</v>
      </c>
      <c r="F120" s="10">
        <v>1</v>
      </c>
      <c r="G120" s="11">
        <v>59.583739999999999</v>
      </c>
      <c r="H120" s="12" t="s">
        <v>14</v>
      </c>
    </row>
    <row r="121" spans="1:8" x14ac:dyDescent="0.2">
      <c r="A121" s="5" t="s">
        <v>118</v>
      </c>
      <c r="B121" s="6" t="s">
        <v>10</v>
      </c>
      <c r="C121" s="7" t="s">
        <v>119</v>
      </c>
      <c r="D121" s="8" t="s">
        <v>15</v>
      </c>
      <c r="E121" s="9" t="s">
        <v>18</v>
      </c>
      <c r="F121" s="10">
        <v>10</v>
      </c>
      <c r="G121" s="11">
        <v>81.625900000000001</v>
      </c>
      <c r="H121" s="12" t="s">
        <v>14</v>
      </c>
    </row>
    <row r="122" spans="1:8" x14ac:dyDescent="0.2">
      <c r="A122" s="5" t="s">
        <v>120</v>
      </c>
      <c r="B122" s="6" t="s">
        <v>10</v>
      </c>
      <c r="C122" s="7" t="s">
        <v>121</v>
      </c>
      <c r="D122" s="8" t="s">
        <v>15</v>
      </c>
      <c r="E122" s="9" t="s">
        <v>21</v>
      </c>
      <c r="F122" s="10">
        <v>2</v>
      </c>
      <c r="G122" s="11">
        <v>50.879759999999997</v>
      </c>
      <c r="H122" s="12" t="s">
        <v>14</v>
      </c>
    </row>
    <row r="123" spans="1:8" x14ac:dyDescent="0.2">
      <c r="A123" s="5" t="s">
        <v>122</v>
      </c>
      <c r="B123" s="6" t="s">
        <v>10</v>
      </c>
      <c r="C123" s="7" t="s">
        <v>123</v>
      </c>
      <c r="D123" s="30" t="s">
        <v>251</v>
      </c>
      <c r="E123" s="30" t="s">
        <v>251</v>
      </c>
      <c r="F123" s="10">
        <v>355</v>
      </c>
      <c r="G123" s="11">
        <v>137.304</v>
      </c>
      <c r="H123" s="12" t="s">
        <v>14</v>
      </c>
    </row>
    <row r="124" spans="1:8" x14ac:dyDescent="0.2">
      <c r="A124" s="5" t="s">
        <v>124</v>
      </c>
      <c r="B124" s="6" t="s">
        <v>10</v>
      </c>
      <c r="C124" s="7" t="s">
        <v>125</v>
      </c>
      <c r="D124" s="8" t="s">
        <v>15</v>
      </c>
      <c r="E124" s="9" t="s">
        <v>20</v>
      </c>
      <c r="F124" s="10">
        <v>1</v>
      </c>
      <c r="G124" s="11">
        <v>18.67351</v>
      </c>
      <c r="H124" s="12" t="s">
        <v>14</v>
      </c>
    </row>
    <row r="125" spans="1:8" x14ac:dyDescent="0.2">
      <c r="A125" s="5" t="s">
        <v>124</v>
      </c>
      <c r="B125" s="6" t="s">
        <v>10</v>
      </c>
      <c r="C125" s="7" t="s">
        <v>125</v>
      </c>
      <c r="D125" s="8" t="s">
        <v>15</v>
      </c>
      <c r="E125" s="9" t="s">
        <v>21</v>
      </c>
      <c r="F125" s="10">
        <v>1</v>
      </c>
      <c r="G125" s="11">
        <v>14.13814</v>
      </c>
      <c r="H125" s="12" t="s">
        <v>14</v>
      </c>
    </row>
    <row r="126" spans="1:8" x14ac:dyDescent="0.2">
      <c r="A126" s="5" t="s">
        <v>126</v>
      </c>
      <c r="B126" s="6" t="s">
        <v>10</v>
      </c>
      <c r="C126" s="7" t="s">
        <v>127</v>
      </c>
      <c r="D126" s="30" t="s">
        <v>251</v>
      </c>
      <c r="E126" s="30" t="s">
        <v>251</v>
      </c>
      <c r="F126" s="10">
        <v>11</v>
      </c>
      <c r="G126" s="11">
        <v>1.6615</v>
      </c>
      <c r="H126" s="12" t="s">
        <v>14</v>
      </c>
    </row>
    <row r="127" spans="1:8" x14ac:dyDescent="0.2">
      <c r="A127" s="5" t="s">
        <v>128</v>
      </c>
      <c r="B127" s="6" t="s">
        <v>10</v>
      </c>
      <c r="C127" s="7" t="s">
        <v>129</v>
      </c>
      <c r="D127" s="30" t="s">
        <v>251</v>
      </c>
      <c r="E127" s="30" t="s">
        <v>251</v>
      </c>
      <c r="F127" s="10">
        <v>93</v>
      </c>
      <c r="G127" s="11">
        <v>767.529</v>
      </c>
      <c r="H127" s="12" t="s">
        <v>14</v>
      </c>
    </row>
    <row r="128" spans="1:8" x14ac:dyDescent="0.2">
      <c r="A128" s="5" t="s">
        <v>130</v>
      </c>
      <c r="B128" s="6" t="s">
        <v>10</v>
      </c>
      <c r="C128" s="7" t="s">
        <v>131</v>
      </c>
      <c r="D128" s="30" t="s">
        <v>251</v>
      </c>
      <c r="E128" s="30" t="s">
        <v>251</v>
      </c>
      <c r="F128" s="10">
        <v>21</v>
      </c>
      <c r="G128" s="11">
        <v>24.692</v>
      </c>
      <c r="H128" s="12" t="s">
        <v>14</v>
      </c>
    </row>
    <row r="129" spans="1:8" x14ac:dyDescent="0.2">
      <c r="A129" s="5" t="s">
        <v>130</v>
      </c>
      <c r="B129" s="6" t="s">
        <v>10</v>
      </c>
      <c r="C129" s="7" t="s">
        <v>131</v>
      </c>
      <c r="D129" s="30" t="s">
        <v>251</v>
      </c>
      <c r="E129" s="30" t="s">
        <v>251</v>
      </c>
      <c r="F129" s="10">
        <v>5</v>
      </c>
      <c r="G129" s="11">
        <v>12.176</v>
      </c>
      <c r="H129" s="12" t="s">
        <v>14</v>
      </c>
    </row>
    <row r="130" spans="1:8" x14ac:dyDescent="0.2">
      <c r="A130" s="5" t="s">
        <v>130</v>
      </c>
      <c r="B130" s="6" t="s">
        <v>10</v>
      </c>
      <c r="C130" s="7" t="s">
        <v>131</v>
      </c>
      <c r="D130" s="30" t="s">
        <v>251</v>
      </c>
      <c r="E130" s="30" t="s">
        <v>251</v>
      </c>
      <c r="F130" s="10">
        <v>32</v>
      </c>
      <c r="G130" s="11">
        <v>63.061</v>
      </c>
      <c r="H130" s="12" t="s">
        <v>14</v>
      </c>
    </row>
    <row r="131" spans="1:8" x14ac:dyDescent="0.2">
      <c r="A131" s="5" t="s">
        <v>130</v>
      </c>
      <c r="B131" s="6" t="s">
        <v>10</v>
      </c>
      <c r="C131" s="7" t="s">
        <v>131</v>
      </c>
      <c r="D131" s="8" t="s">
        <v>15</v>
      </c>
      <c r="E131" s="9" t="s">
        <v>18</v>
      </c>
      <c r="F131" s="10">
        <v>4</v>
      </c>
      <c r="G131" s="11">
        <v>0.80759999999999998</v>
      </c>
      <c r="H131" s="12" t="s">
        <v>14</v>
      </c>
    </row>
    <row r="132" spans="1:8" x14ac:dyDescent="0.2">
      <c r="A132" s="5" t="s">
        <v>132</v>
      </c>
      <c r="B132" s="6" t="s">
        <v>10</v>
      </c>
      <c r="C132" s="7" t="s">
        <v>133</v>
      </c>
      <c r="D132" s="8" t="s">
        <v>15</v>
      </c>
      <c r="E132" s="9" t="s">
        <v>16</v>
      </c>
      <c r="F132" s="10">
        <v>2</v>
      </c>
      <c r="G132" s="11">
        <v>0.73973999999999995</v>
      </c>
      <c r="H132" s="12" t="s">
        <v>14</v>
      </c>
    </row>
    <row r="133" spans="1:8" x14ac:dyDescent="0.2">
      <c r="A133" s="5" t="s">
        <v>132</v>
      </c>
      <c r="B133" s="6" t="s">
        <v>10</v>
      </c>
      <c r="C133" s="7" t="s">
        <v>133</v>
      </c>
      <c r="D133" s="8" t="s">
        <v>15</v>
      </c>
      <c r="E133" s="9" t="s">
        <v>18</v>
      </c>
      <c r="F133" s="10">
        <v>4</v>
      </c>
      <c r="G133" s="11">
        <v>10.3872</v>
      </c>
      <c r="H133" s="12" t="s">
        <v>14</v>
      </c>
    </row>
    <row r="134" spans="1:8" x14ac:dyDescent="0.2">
      <c r="A134" s="5" t="s">
        <v>132</v>
      </c>
      <c r="B134" s="6" t="s">
        <v>10</v>
      </c>
      <c r="C134" s="7" t="s">
        <v>133</v>
      </c>
      <c r="D134" s="8" t="s">
        <v>15</v>
      </c>
      <c r="E134" s="9" t="s">
        <v>20</v>
      </c>
      <c r="F134" s="10">
        <v>3</v>
      </c>
      <c r="G134" s="11">
        <v>59.485379999999999</v>
      </c>
      <c r="H134" s="12" t="s">
        <v>14</v>
      </c>
    </row>
    <row r="135" spans="1:8" x14ac:dyDescent="0.2">
      <c r="A135" s="5" t="s">
        <v>132</v>
      </c>
      <c r="B135" s="6" t="s">
        <v>10</v>
      </c>
      <c r="C135" s="7" t="s">
        <v>133</v>
      </c>
      <c r="D135" s="8" t="s">
        <v>15</v>
      </c>
      <c r="E135" s="9" t="s">
        <v>21</v>
      </c>
      <c r="F135" s="10">
        <v>2</v>
      </c>
      <c r="G135" s="11">
        <v>17.467189999999999</v>
      </c>
      <c r="H135" s="12" t="s">
        <v>14</v>
      </c>
    </row>
    <row r="136" spans="1:8" x14ac:dyDescent="0.2">
      <c r="A136" s="5" t="s">
        <v>134</v>
      </c>
      <c r="B136" s="6" t="s">
        <v>10</v>
      </c>
      <c r="C136" s="7" t="s">
        <v>135</v>
      </c>
      <c r="D136" s="8" t="s">
        <v>12</v>
      </c>
      <c r="E136" s="9" t="s">
        <v>13</v>
      </c>
      <c r="F136" s="10">
        <v>530</v>
      </c>
      <c r="G136" s="11">
        <v>490.47630000000004</v>
      </c>
      <c r="H136" s="12" t="s">
        <v>14</v>
      </c>
    </row>
    <row r="137" spans="1:8" x14ac:dyDescent="0.2">
      <c r="A137" s="5" t="s">
        <v>134</v>
      </c>
      <c r="B137" s="6" t="s">
        <v>10</v>
      </c>
      <c r="C137" s="7" t="s">
        <v>135</v>
      </c>
      <c r="D137" s="8" t="s">
        <v>15</v>
      </c>
      <c r="E137" s="9" t="s">
        <v>16</v>
      </c>
      <c r="F137" s="10">
        <v>1</v>
      </c>
      <c r="G137" s="11">
        <v>0.32700000000000001</v>
      </c>
      <c r="H137" s="12" t="s">
        <v>14</v>
      </c>
    </row>
    <row r="138" spans="1:8" x14ac:dyDescent="0.2">
      <c r="A138" s="5" t="s">
        <v>134</v>
      </c>
      <c r="B138" s="6" t="s">
        <v>10</v>
      </c>
      <c r="C138" s="7" t="s">
        <v>135</v>
      </c>
      <c r="D138" s="8" t="s">
        <v>15</v>
      </c>
      <c r="E138" s="9" t="s">
        <v>17</v>
      </c>
      <c r="F138" s="10">
        <v>6</v>
      </c>
      <c r="G138" s="11">
        <v>10.53401</v>
      </c>
      <c r="H138" s="12" t="s">
        <v>14</v>
      </c>
    </row>
    <row r="139" spans="1:8" x14ac:dyDescent="0.2">
      <c r="A139" s="5" t="s">
        <v>134</v>
      </c>
      <c r="B139" s="6" t="s">
        <v>10</v>
      </c>
      <c r="C139" s="7" t="s">
        <v>135</v>
      </c>
      <c r="D139" s="8" t="s">
        <v>15</v>
      </c>
      <c r="E139" s="9" t="s">
        <v>18</v>
      </c>
      <c r="F139" s="10">
        <v>566</v>
      </c>
      <c r="G139" s="11">
        <v>1233.85464</v>
      </c>
      <c r="H139" s="12" t="s">
        <v>14</v>
      </c>
    </row>
    <row r="140" spans="1:8" x14ac:dyDescent="0.2">
      <c r="A140" s="5" t="s">
        <v>134</v>
      </c>
      <c r="B140" s="6" t="s">
        <v>10</v>
      </c>
      <c r="C140" s="7" t="s">
        <v>135</v>
      </c>
      <c r="D140" s="8" t="s">
        <v>15</v>
      </c>
      <c r="E140" s="9" t="s">
        <v>19</v>
      </c>
      <c r="F140" s="10">
        <v>74</v>
      </c>
      <c r="G140" s="11">
        <v>186.64436000000001</v>
      </c>
      <c r="H140" s="12" t="s">
        <v>14</v>
      </c>
    </row>
    <row r="141" spans="1:8" x14ac:dyDescent="0.2">
      <c r="A141" s="5" t="s">
        <v>134</v>
      </c>
      <c r="B141" s="6" t="s">
        <v>10</v>
      </c>
      <c r="C141" s="7" t="s">
        <v>135</v>
      </c>
      <c r="D141" s="8" t="s">
        <v>15</v>
      </c>
      <c r="E141" s="9" t="s">
        <v>21</v>
      </c>
      <c r="F141" s="10">
        <v>1</v>
      </c>
      <c r="G141" s="11">
        <v>42.649839999999998</v>
      </c>
      <c r="H141" s="12" t="s">
        <v>14</v>
      </c>
    </row>
    <row r="142" spans="1:8" x14ac:dyDescent="0.2">
      <c r="A142" s="5" t="s">
        <v>134</v>
      </c>
      <c r="B142" s="6" t="s">
        <v>10</v>
      </c>
      <c r="C142" s="7" t="s">
        <v>135</v>
      </c>
      <c r="D142" s="8" t="s">
        <v>22</v>
      </c>
      <c r="E142" s="9" t="s">
        <v>22</v>
      </c>
      <c r="F142" s="10">
        <v>2</v>
      </c>
      <c r="G142" s="11">
        <v>0.20507999999999998</v>
      </c>
      <c r="H142" s="12" t="s">
        <v>14</v>
      </c>
    </row>
    <row r="143" spans="1:8" x14ac:dyDescent="0.2">
      <c r="A143" s="5" t="s">
        <v>136</v>
      </c>
      <c r="B143" s="6" t="s">
        <v>10</v>
      </c>
      <c r="C143" s="7" t="s">
        <v>137</v>
      </c>
      <c r="D143" s="8" t="s">
        <v>32</v>
      </c>
      <c r="E143" s="9" t="s">
        <v>33</v>
      </c>
      <c r="F143" s="10">
        <v>37</v>
      </c>
      <c r="G143" s="11">
        <v>281.053</v>
      </c>
      <c r="H143" s="12" t="s">
        <v>14</v>
      </c>
    </row>
    <row r="144" spans="1:8" x14ac:dyDescent="0.2">
      <c r="A144" s="5" t="s">
        <v>138</v>
      </c>
      <c r="B144" s="6" t="s">
        <v>10</v>
      </c>
      <c r="C144" s="7" t="s">
        <v>139</v>
      </c>
      <c r="D144" s="8" t="s">
        <v>12</v>
      </c>
      <c r="E144" s="9" t="s">
        <v>13</v>
      </c>
      <c r="F144" s="10">
        <v>198</v>
      </c>
      <c r="G144" s="11">
        <v>205.71355</v>
      </c>
      <c r="H144" s="12" t="s">
        <v>14</v>
      </c>
    </row>
    <row r="145" spans="1:8" x14ac:dyDescent="0.2">
      <c r="A145" s="5" t="s">
        <v>138</v>
      </c>
      <c r="B145" s="6" t="s">
        <v>10</v>
      </c>
      <c r="C145" s="7" t="s">
        <v>139</v>
      </c>
      <c r="D145" s="8" t="s">
        <v>15</v>
      </c>
      <c r="E145" s="9" t="s">
        <v>18</v>
      </c>
      <c r="F145" s="10">
        <v>10</v>
      </c>
      <c r="G145" s="11">
        <v>19.910800000000002</v>
      </c>
      <c r="H145" s="12" t="s">
        <v>14</v>
      </c>
    </row>
    <row r="146" spans="1:8" x14ac:dyDescent="0.2">
      <c r="A146" s="5" t="s">
        <v>28</v>
      </c>
      <c r="B146" s="6" t="s">
        <v>140</v>
      </c>
      <c r="C146" s="7" t="s">
        <v>29</v>
      </c>
      <c r="D146" s="8" t="s">
        <v>12</v>
      </c>
      <c r="E146" s="9" t="s">
        <v>13</v>
      </c>
      <c r="F146" s="10">
        <v>14</v>
      </c>
      <c r="G146" s="11">
        <v>13.52807</v>
      </c>
      <c r="H146" s="12" t="s">
        <v>14</v>
      </c>
    </row>
    <row r="147" spans="1:8" x14ac:dyDescent="0.2">
      <c r="A147" s="5" t="s">
        <v>28</v>
      </c>
      <c r="B147" s="6" t="s">
        <v>140</v>
      </c>
      <c r="C147" s="7" t="s">
        <v>29</v>
      </c>
      <c r="D147" s="8" t="s">
        <v>15</v>
      </c>
      <c r="E147" s="9" t="s">
        <v>18</v>
      </c>
      <c r="F147" s="10">
        <v>4</v>
      </c>
      <c r="G147" s="11">
        <v>14.5496</v>
      </c>
      <c r="H147" s="12" t="s">
        <v>14</v>
      </c>
    </row>
    <row r="148" spans="1:8" x14ac:dyDescent="0.2">
      <c r="A148" s="5" t="s">
        <v>28</v>
      </c>
      <c r="B148" s="6" t="s">
        <v>140</v>
      </c>
      <c r="C148" s="7" t="s">
        <v>29</v>
      </c>
      <c r="D148" s="8" t="s">
        <v>12</v>
      </c>
      <c r="E148" s="9" t="s">
        <v>13</v>
      </c>
      <c r="F148" s="10">
        <v>8</v>
      </c>
      <c r="G148" s="11">
        <v>5.3247200000000001</v>
      </c>
      <c r="H148" s="12" t="s">
        <v>14</v>
      </c>
    </row>
    <row r="149" spans="1:8" x14ac:dyDescent="0.2">
      <c r="A149" s="5" t="s">
        <v>30</v>
      </c>
      <c r="B149" s="6" t="s">
        <v>140</v>
      </c>
      <c r="C149" s="7" t="s">
        <v>31</v>
      </c>
      <c r="D149" s="8" t="s">
        <v>12</v>
      </c>
      <c r="E149" s="9" t="s">
        <v>13</v>
      </c>
      <c r="F149" s="10">
        <v>52</v>
      </c>
      <c r="G149" s="11">
        <v>49.028659999999995</v>
      </c>
      <c r="H149" s="12" t="s">
        <v>14</v>
      </c>
    </row>
    <row r="150" spans="1:8" x14ac:dyDescent="0.2">
      <c r="A150" s="5" t="s">
        <v>30</v>
      </c>
      <c r="B150" s="6" t="s">
        <v>140</v>
      </c>
      <c r="C150" s="7" t="s">
        <v>31</v>
      </c>
      <c r="D150" s="8" t="s">
        <v>32</v>
      </c>
      <c r="E150" s="9" t="s">
        <v>33</v>
      </c>
      <c r="F150" s="10">
        <v>93</v>
      </c>
      <c r="G150" s="11">
        <v>1062.6705300000001</v>
      </c>
      <c r="H150" s="12" t="s">
        <v>14</v>
      </c>
    </row>
    <row r="151" spans="1:8" x14ac:dyDescent="0.2">
      <c r="A151" s="5" t="s">
        <v>30</v>
      </c>
      <c r="B151" s="6" t="s">
        <v>140</v>
      </c>
      <c r="C151" s="7" t="s">
        <v>31</v>
      </c>
      <c r="D151" s="30" t="s">
        <v>251</v>
      </c>
      <c r="E151" s="30" t="s">
        <v>251</v>
      </c>
      <c r="F151" s="10">
        <v>2</v>
      </c>
      <c r="G151" s="11">
        <v>17.757999999999999</v>
      </c>
      <c r="H151" s="12" t="s">
        <v>14</v>
      </c>
    </row>
    <row r="152" spans="1:8" x14ac:dyDescent="0.2">
      <c r="A152" s="5" t="s">
        <v>30</v>
      </c>
      <c r="B152" s="6" t="s">
        <v>140</v>
      </c>
      <c r="C152" s="7" t="s">
        <v>31</v>
      </c>
      <c r="D152" s="8" t="s">
        <v>15</v>
      </c>
      <c r="E152" s="9" t="s">
        <v>16</v>
      </c>
      <c r="F152" s="10">
        <v>3</v>
      </c>
      <c r="G152" s="11">
        <v>1.0790999999999999</v>
      </c>
      <c r="H152" s="12" t="s">
        <v>14</v>
      </c>
    </row>
    <row r="153" spans="1:8" x14ac:dyDescent="0.2">
      <c r="A153" s="5" t="s">
        <v>30</v>
      </c>
      <c r="B153" s="6" t="s">
        <v>140</v>
      </c>
      <c r="C153" s="7" t="s">
        <v>31</v>
      </c>
      <c r="D153" s="8" t="s">
        <v>15</v>
      </c>
      <c r="E153" s="9" t="s">
        <v>18</v>
      </c>
      <c r="F153" s="10">
        <v>16</v>
      </c>
      <c r="G153" s="11">
        <v>66.405720000000002</v>
      </c>
      <c r="H153" s="12" t="s">
        <v>14</v>
      </c>
    </row>
    <row r="154" spans="1:8" x14ac:dyDescent="0.2">
      <c r="A154" s="5" t="s">
        <v>30</v>
      </c>
      <c r="B154" s="6" t="s">
        <v>140</v>
      </c>
      <c r="C154" s="7" t="s">
        <v>31</v>
      </c>
      <c r="D154" s="8" t="s">
        <v>15</v>
      </c>
      <c r="E154" s="9" t="s">
        <v>19</v>
      </c>
      <c r="F154" s="10">
        <v>8</v>
      </c>
      <c r="G154" s="11">
        <v>33.73395</v>
      </c>
      <c r="H154" s="12" t="s">
        <v>14</v>
      </c>
    </row>
    <row r="155" spans="1:8" x14ac:dyDescent="0.2">
      <c r="A155" s="5" t="s">
        <v>30</v>
      </c>
      <c r="B155" s="6" t="s">
        <v>140</v>
      </c>
      <c r="C155" s="7" t="s">
        <v>31</v>
      </c>
      <c r="D155" s="8" t="s">
        <v>15</v>
      </c>
      <c r="E155" s="9" t="s">
        <v>20</v>
      </c>
      <c r="F155" s="10">
        <v>2</v>
      </c>
      <c r="G155" s="11">
        <v>17.455500000000001</v>
      </c>
      <c r="H155" s="12" t="s">
        <v>14</v>
      </c>
    </row>
    <row r="156" spans="1:8" x14ac:dyDescent="0.2">
      <c r="A156" s="5" t="s">
        <v>30</v>
      </c>
      <c r="B156" s="6" t="s">
        <v>140</v>
      </c>
      <c r="C156" s="7" t="s">
        <v>31</v>
      </c>
      <c r="D156" s="8" t="s">
        <v>15</v>
      </c>
      <c r="E156" s="9" t="s">
        <v>21</v>
      </c>
      <c r="F156" s="10">
        <v>3</v>
      </c>
      <c r="G156" s="11">
        <v>289.27424999999999</v>
      </c>
      <c r="H156" s="12" t="s">
        <v>14</v>
      </c>
    </row>
    <row r="157" spans="1:8" x14ac:dyDescent="0.2">
      <c r="A157" s="5" t="s">
        <v>30</v>
      </c>
      <c r="B157" s="6" t="s">
        <v>140</v>
      </c>
      <c r="C157" s="7" t="s">
        <v>31</v>
      </c>
      <c r="D157" s="8" t="s">
        <v>22</v>
      </c>
      <c r="E157" s="9" t="s">
        <v>22</v>
      </c>
      <c r="F157" s="10">
        <v>2</v>
      </c>
      <c r="G157" s="11">
        <v>0.32708999999999999</v>
      </c>
      <c r="H157" s="12" t="s">
        <v>14</v>
      </c>
    </row>
    <row r="158" spans="1:8" x14ac:dyDescent="0.2">
      <c r="A158" s="5" t="s">
        <v>30</v>
      </c>
      <c r="B158" s="6" t="s">
        <v>140</v>
      </c>
      <c r="C158" s="7" t="s">
        <v>31</v>
      </c>
      <c r="D158" s="8" t="s">
        <v>23</v>
      </c>
      <c r="E158" s="9" t="s">
        <v>23</v>
      </c>
      <c r="F158" s="10">
        <v>8</v>
      </c>
      <c r="G158" s="11">
        <v>99.375709999999998</v>
      </c>
      <c r="H158" s="12" t="s">
        <v>14</v>
      </c>
    </row>
    <row r="159" spans="1:8" x14ac:dyDescent="0.2">
      <c r="A159" s="5" t="s">
        <v>30</v>
      </c>
      <c r="B159" s="6" t="s">
        <v>140</v>
      </c>
      <c r="C159" s="7" t="s">
        <v>31</v>
      </c>
      <c r="D159" s="8" t="s">
        <v>24</v>
      </c>
      <c r="E159" s="9" t="s">
        <v>25</v>
      </c>
      <c r="F159" s="10">
        <v>2</v>
      </c>
      <c r="G159" s="11">
        <v>6.0614299999999997</v>
      </c>
      <c r="H159" s="12" t="s">
        <v>14</v>
      </c>
    </row>
    <row r="160" spans="1:8" x14ac:dyDescent="0.2">
      <c r="A160" s="5" t="s">
        <v>30</v>
      </c>
      <c r="B160" s="6" t="s">
        <v>140</v>
      </c>
      <c r="C160" s="7" t="s">
        <v>31</v>
      </c>
      <c r="D160" s="8" t="s">
        <v>15</v>
      </c>
      <c r="E160" s="9" t="s">
        <v>18</v>
      </c>
      <c r="F160" s="10">
        <v>2</v>
      </c>
      <c r="G160" s="11">
        <v>0.45890000000000003</v>
      </c>
      <c r="H160" s="12" t="s">
        <v>14</v>
      </c>
    </row>
    <row r="161" spans="1:8" x14ac:dyDescent="0.2">
      <c r="A161" s="5" t="s">
        <v>30</v>
      </c>
      <c r="B161" s="6" t="s">
        <v>140</v>
      </c>
      <c r="C161" s="7" t="s">
        <v>31</v>
      </c>
      <c r="D161" s="8" t="s">
        <v>15</v>
      </c>
      <c r="E161" s="9" t="s">
        <v>16</v>
      </c>
      <c r="F161" s="10">
        <v>45</v>
      </c>
      <c r="G161" s="11">
        <v>16.587619999999998</v>
      </c>
      <c r="H161" s="12" t="s">
        <v>14</v>
      </c>
    </row>
    <row r="162" spans="1:8" x14ac:dyDescent="0.2">
      <c r="A162" s="5" t="s">
        <v>30</v>
      </c>
      <c r="B162" s="6" t="s">
        <v>140</v>
      </c>
      <c r="C162" s="7" t="s">
        <v>31</v>
      </c>
      <c r="D162" s="8" t="s">
        <v>15</v>
      </c>
      <c r="E162" s="9" t="s">
        <v>17</v>
      </c>
      <c r="F162" s="10">
        <v>2</v>
      </c>
      <c r="G162" s="11">
        <v>2.4725999999999999</v>
      </c>
      <c r="H162" s="12" t="s">
        <v>14</v>
      </c>
    </row>
    <row r="163" spans="1:8" x14ac:dyDescent="0.2">
      <c r="A163" s="5" t="s">
        <v>30</v>
      </c>
      <c r="B163" s="6" t="s">
        <v>140</v>
      </c>
      <c r="C163" s="7" t="s">
        <v>31</v>
      </c>
      <c r="D163" s="8" t="s">
        <v>15</v>
      </c>
      <c r="E163" s="9" t="s">
        <v>18</v>
      </c>
      <c r="F163" s="10">
        <v>18</v>
      </c>
      <c r="G163" s="11">
        <v>61.032069999999997</v>
      </c>
      <c r="H163" s="12" t="s">
        <v>14</v>
      </c>
    </row>
    <row r="164" spans="1:8" x14ac:dyDescent="0.2">
      <c r="A164" s="5" t="s">
        <v>30</v>
      </c>
      <c r="B164" s="6" t="s">
        <v>140</v>
      </c>
      <c r="C164" s="7" t="s">
        <v>31</v>
      </c>
      <c r="D164" s="8" t="s">
        <v>15</v>
      </c>
      <c r="E164" s="9" t="s">
        <v>20</v>
      </c>
      <c r="F164" s="10">
        <v>17</v>
      </c>
      <c r="G164" s="11">
        <v>404.04755999999998</v>
      </c>
      <c r="H164" s="12" t="s">
        <v>14</v>
      </c>
    </row>
    <row r="165" spans="1:8" x14ac:dyDescent="0.2">
      <c r="A165" s="5" t="s">
        <v>30</v>
      </c>
      <c r="B165" s="6" t="s">
        <v>140</v>
      </c>
      <c r="C165" s="7" t="s">
        <v>31</v>
      </c>
      <c r="D165" s="8" t="s">
        <v>15</v>
      </c>
      <c r="E165" s="9" t="s">
        <v>21</v>
      </c>
      <c r="F165" s="10">
        <v>126</v>
      </c>
      <c r="G165" s="11">
        <v>2357.9546700000001</v>
      </c>
      <c r="H165" s="12" t="s">
        <v>14</v>
      </c>
    </row>
    <row r="166" spans="1:8" x14ac:dyDescent="0.2">
      <c r="A166" s="5" t="s">
        <v>30</v>
      </c>
      <c r="B166" s="6" t="s">
        <v>140</v>
      </c>
      <c r="C166" s="7" t="s">
        <v>31</v>
      </c>
      <c r="D166" s="8" t="s">
        <v>24</v>
      </c>
      <c r="E166" s="9" t="s">
        <v>25</v>
      </c>
      <c r="F166" s="10">
        <v>10</v>
      </c>
      <c r="G166" s="11">
        <v>91.935490000000001</v>
      </c>
      <c r="H166" s="12" t="s">
        <v>14</v>
      </c>
    </row>
    <row r="167" spans="1:8" x14ac:dyDescent="0.2">
      <c r="A167" s="5" t="s">
        <v>30</v>
      </c>
      <c r="B167" s="6" t="s">
        <v>140</v>
      </c>
      <c r="C167" s="7" t="s">
        <v>31</v>
      </c>
      <c r="D167" s="8" t="s">
        <v>12</v>
      </c>
      <c r="E167" s="9" t="s">
        <v>13</v>
      </c>
      <c r="F167" s="10">
        <v>2766</v>
      </c>
      <c r="G167" s="11">
        <v>2630.1453000000001</v>
      </c>
      <c r="H167" s="12" t="s">
        <v>14</v>
      </c>
    </row>
    <row r="168" spans="1:8" x14ac:dyDescent="0.2">
      <c r="A168" s="5" t="s">
        <v>30</v>
      </c>
      <c r="B168" s="6" t="s">
        <v>140</v>
      </c>
      <c r="C168" s="7" t="s">
        <v>31</v>
      </c>
      <c r="D168" s="8" t="s">
        <v>15</v>
      </c>
      <c r="E168" s="9" t="s">
        <v>16</v>
      </c>
      <c r="F168" s="10">
        <v>122</v>
      </c>
      <c r="G168" s="11">
        <v>39.28546</v>
      </c>
      <c r="H168" s="12" t="s">
        <v>14</v>
      </c>
    </row>
    <row r="169" spans="1:8" x14ac:dyDescent="0.2">
      <c r="A169" s="5" t="s">
        <v>30</v>
      </c>
      <c r="B169" s="6" t="s">
        <v>140</v>
      </c>
      <c r="C169" s="7" t="s">
        <v>31</v>
      </c>
      <c r="D169" s="8" t="s">
        <v>15</v>
      </c>
      <c r="E169" s="9" t="s">
        <v>17</v>
      </c>
      <c r="F169" s="10">
        <v>4</v>
      </c>
      <c r="G169" s="11">
        <v>3.5181899999999997</v>
      </c>
      <c r="H169" s="12" t="s">
        <v>14</v>
      </c>
    </row>
    <row r="170" spans="1:8" x14ac:dyDescent="0.2">
      <c r="A170" s="5" t="s">
        <v>30</v>
      </c>
      <c r="B170" s="6" t="s">
        <v>140</v>
      </c>
      <c r="C170" s="7" t="s">
        <v>31</v>
      </c>
      <c r="D170" s="8" t="s">
        <v>15</v>
      </c>
      <c r="E170" s="9" t="s">
        <v>18</v>
      </c>
      <c r="F170" s="10">
        <v>873</v>
      </c>
      <c r="G170" s="11">
        <v>548.48784999999998</v>
      </c>
      <c r="H170" s="12" t="s">
        <v>14</v>
      </c>
    </row>
    <row r="171" spans="1:8" x14ac:dyDescent="0.2">
      <c r="A171" s="5" t="s">
        <v>30</v>
      </c>
      <c r="B171" s="6" t="s">
        <v>140</v>
      </c>
      <c r="C171" s="7" t="s">
        <v>31</v>
      </c>
      <c r="D171" s="8" t="s">
        <v>15</v>
      </c>
      <c r="E171" s="9" t="s">
        <v>19</v>
      </c>
      <c r="F171" s="10">
        <v>183</v>
      </c>
      <c r="G171" s="11">
        <v>390.96118999999999</v>
      </c>
      <c r="H171" s="12" t="s">
        <v>14</v>
      </c>
    </row>
    <row r="172" spans="1:8" x14ac:dyDescent="0.2">
      <c r="A172" s="5" t="s">
        <v>30</v>
      </c>
      <c r="B172" s="6" t="s">
        <v>140</v>
      </c>
      <c r="C172" s="7" t="s">
        <v>31</v>
      </c>
      <c r="D172" s="8" t="s">
        <v>15</v>
      </c>
      <c r="E172" s="9" t="s">
        <v>20</v>
      </c>
      <c r="F172" s="10">
        <v>4</v>
      </c>
      <c r="G172" s="11">
        <v>18.6967</v>
      </c>
      <c r="H172" s="12" t="s">
        <v>14</v>
      </c>
    </row>
    <row r="173" spans="1:8" x14ac:dyDescent="0.2">
      <c r="A173" s="5" t="s">
        <v>30</v>
      </c>
      <c r="B173" s="6" t="s">
        <v>140</v>
      </c>
      <c r="C173" s="7" t="s">
        <v>31</v>
      </c>
      <c r="D173" s="8" t="s">
        <v>15</v>
      </c>
      <c r="E173" s="9" t="s">
        <v>21</v>
      </c>
      <c r="F173" s="10">
        <v>67</v>
      </c>
      <c r="G173" s="11">
        <v>1195.732</v>
      </c>
      <c r="H173" s="12" t="s">
        <v>14</v>
      </c>
    </row>
    <row r="174" spans="1:8" x14ac:dyDescent="0.2">
      <c r="A174" s="5" t="s">
        <v>30</v>
      </c>
      <c r="B174" s="6" t="s">
        <v>140</v>
      </c>
      <c r="C174" s="7" t="s">
        <v>31</v>
      </c>
      <c r="D174" s="8" t="s">
        <v>22</v>
      </c>
      <c r="E174" s="9" t="s">
        <v>22</v>
      </c>
      <c r="F174" s="10">
        <v>50</v>
      </c>
      <c r="G174" s="11">
        <v>4.9694899999999995</v>
      </c>
      <c r="H174" s="12" t="s">
        <v>14</v>
      </c>
    </row>
    <row r="175" spans="1:8" x14ac:dyDescent="0.2">
      <c r="A175" s="5" t="s">
        <v>38</v>
      </c>
      <c r="B175" s="6" t="s">
        <v>140</v>
      </c>
      <c r="C175" s="7" t="s">
        <v>39</v>
      </c>
      <c r="D175" s="8" t="s">
        <v>40</v>
      </c>
      <c r="E175" s="9" t="s">
        <v>16</v>
      </c>
      <c r="F175" s="10">
        <v>2163</v>
      </c>
      <c r="G175" s="11">
        <v>465.04500000000002</v>
      </c>
      <c r="H175" s="12" t="s">
        <v>14</v>
      </c>
    </row>
    <row r="176" spans="1:8" x14ac:dyDescent="0.2">
      <c r="A176" s="5" t="s">
        <v>38</v>
      </c>
      <c r="B176" s="6" t="s">
        <v>140</v>
      </c>
      <c r="C176" s="7" t="s">
        <v>39</v>
      </c>
      <c r="D176" s="8" t="s">
        <v>40</v>
      </c>
      <c r="E176" s="9" t="s">
        <v>41</v>
      </c>
      <c r="F176" s="10">
        <v>749</v>
      </c>
      <c r="G176" s="11">
        <v>889.06299999999999</v>
      </c>
      <c r="H176" s="12" t="s">
        <v>14</v>
      </c>
    </row>
    <row r="177" spans="1:8" x14ac:dyDescent="0.2">
      <c r="A177" s="5" t="s">
        <v>38</v>
      </c>
      <c r="B177" s="6" t="s">
        <v>140</v>
      </c>
      <c r="C177" s="7" t="s">
        <v>39</v>
      </c>
      <c r="D177" s="8" t="s">
        <v>40</v>
      </c>
      <c r="E177" s="9" t="s">
        <v>17</v>
      </c>
      <c r="F177" s="10">
        <v>141</v>
      </c>
      <c r="G177" s="11">
        <v>100.39200000000001</v>
      </c>
      <c r="H177" s="12" t="s">
        <v>14</v>
      </c>
    </row>
    <row r="178" spans="1:8" x14ac:dyDescent="0.2">
      <c r="A178" s="5" t="s">
        <v>42</v>
      </c>
      <c r="B178" s="6" t="s">
        <v>140</v>
      </c>
      <c r="C178" s="7" t="s">
        <v>43</v>
      </c>
      <c r="D178" s="30" t="s">
        <v>251</v>
      </c>
      <c r="E178" s="30" t="s">
        <v>251</v>
      </c>
      <c r="F178" s="10">
        <v>7</v>
      </c>
      <c r="G178" s="11">
        <v>33.622</v>
      </c>
      <c r="H178" s="12" t="s">
        <v>14</v>
      </c>
    </row>
    <row r="179" spans="1:8" x14ac:dyDescent="0.2">
      <c r="A179" s="5" t="s">
        <v>44</v>
      </c>
      <c r="B179" s="6" t="s">
        <v>140</v>
      </c>
      <c r="C179" s="7" t="s">
        <v>45</v>
      </c>
      <c r="D179" s="8" t="s">
        <v>12</v>
      </c>
      <c r="E179" s="9" t="s">
        <v>13</v>
      </c>
      <c r="F179" s="10">
        <v>52</v>
      </c>
      <c r="G179" s="11">
        <v>54.848790000000001</v>
      </c>
      <c r="H179" s="12" t="s">
        <v>14</v>
      </c>
    </row>
    <row r="180" spans="1:8" x14ac:dyDescent="0.2">
      <c r="A180" s="5" t="s">
        <v>46</v>
      </c>
      <c r="B180" s="6" t="s">
        <v>140</v>
      </c>
      <c r="C180" s="7" t="s">
        <v>47</v>
      </c>
      <c r="D180" s="8" t="s">
        <v>15</v>
      </c>
      <c r="E180" s="9" t="s">
        <v>18</v>
      </c>
      <c r="F180" s="10">
        <v>1</v>
      </c>
      <c r="G180" s="11">
        <v>13.126000000000001</v>
      </c>
      <c r="H180" s="12" t="s">
        <v>14</v>
      </c>
    </row>
    <row r="181" spans="1:8" x14ac:dyDescent="0.2">
      <c r="A181" s="5" t="s">
        <v>48</v>
      </c>
      <c r="B181" s="6" t="s">
        <v>140</v>
      </c>
      <c r="C181" s="7" t="s">
        <v>49</v>
      </c>
      <c r="D181" s="8" t="s">
        <v>12</v>
      </c>
      <c r="E181" s="9" t="s">
        <v>13</v>
      </c>
      <c r="F181" s="10">
        <v>16</v>
      </c>
      <c r="G181" s="11">
        <v>20.568000000000001</v>
      </c>
      <c r="H181" s="12" t="s">
        <v>14</v>
      </c>
    </row>
    <row r="182" spans="1:8" x14ac:dyDescent="0.2">
      <c r="A182" s="5" t="s">
        <v>48</v>
      </c>
      <c r="B182" s="6" t="s">
        <v>140</v>
      </c>
      <c r="C182" s="7" t="s">
        <v>49</v>
      </c>
      <c r="D182" s="8" t="s">
        <v>15</v>
      </c>
      <c r="E182" s="9" t="s">
        <v>18</v>
      </c>
      <c r="F182" s="10">
        <v>10</v>
      </c>
      <c r="G182" s="11">
        <v>151.35</v>
      </c>
      <c r="H182" s="12" t="s">
        <v>14</v>
      </c>
    </row>
    <row r="183" spans="1:8" x14ac:dyDescent="0.2">
      <c r="A183" s="5" t="s">
        <v>48</v>
      </c>
      <c r="B183" s="6" t="s">
        <v>140</v>
      </c>
      <c r="C183" s="7" t="s">
        <v>49</v>
      </c>
      <c r="D183" s="8" t="s">
        <v>15</v>
      </c>
      <c r="E183" s="9" t="s">
        <v>19</v>
      </c>
      <c r="F183" s="10">
        <v>2</v>
      </c>
      <c r="G183" s="11">
        <v>11.040000000000001</v>
      </c>
      <c r="H183" s="12" t="s">
        <v>14</v>
      </c>
    </row>
    <row r="184" spans="1:8" x14ac:dyDescent="0.2">
      <c r="A184" s="5" t="s">
        <v>48</v>
      </c>
      <c r="B184" s="6" t="s">
        <v>140</v>
      </c>
      <c r="C184" s="7" t="s">
        <v>49</v>
      </c>
      <c r="D184" s="8" t="s">
        <v>15</v>
      </c>
      <c r="E184" s="9" t="s">
        <v>21</v>
      </c>
      <c r="F184" s="10">
        <v>2</v>
      </c>
      <c r="G184" s="11">
        <v>36.15</v>
      </c>
      <c r="H184" s="12" t="s">
        <v>14</v>
      </c>
    </row>
    <row r="185" spans="1:8" x14ac:dyDescent="0.2">
      <c r="A185" s="5" t="s">
        <v>50</v>
      </c>
      <c r="B185" s="6" t="s">
        <v>140</v>
      </c>
      <c r="C185" s="7" t="s">
        <v>51</v>
      </c>
      <c r="D185" s="30" t="s">
        <v>251</v>
      </c>
      <c r="E185" s="30" t="s">
        <v>251</v>
      </c>
      <c r="F185" s="10">
        <v>10</v>
      </c>
      <c r="G185" s="11">
        <v>2.9460000000000002</v>
      </c>
      <c r="H185" s="12" t="s">
        <v>14</v>
      </c>
    </row>
    <row r="186" spans="1:8" x14ac:dyDescent="0.2">
      <c r="A186" s="5" t="s">
        <v>52</v>
      </c>
      <c r="B186" s="6" t="s">
        <v>140</v>
      </c>
      <c r="C186" s="7" t="s">
        <v>53</v>
      </c>
      <c r="D186" s="30" t="s">
        <v>251</v>
      </c>
      <c r="E186" s="30" t="s">
        <v>251</v>
      </c>
      <c r="F186" s="10">
        <v>5</v>
      </c>
      <c r="G186" s="11">
        <v>50.894000000000005</v>
      </c>
      <c r="H186" s="12" t="s">
        <v>14</v>
      </c>
    </row>
    <row r="187" spans="1:8" x14ac:dyDescent="0.2">
      <c r="A187" s="5" t="s">
        <v>54</v>
      </c>
      <c r="B187" s="6" t="s">
        <v>140</v>
      </c>
      <c r="C187" s="7" t="s">
        <v>55</v>
      </c>
      <c r="D187" s="8" t="s">
        <v>15</v>
      </c>
      <c r="E187" s="9" t="s">
        <v>18</v>
      </c>
      <c r="F187" s="10">
        <v>6</v>
      </c>
      <c r="G187" s="11">
        <v>10.76544</v>
      </c>
      <c r="H187" s="12" t="s">
        <v>14</v>
      </c>
    </row>
    <row r="188" spans="1:8" x14ac:dyDescent="0.2">
      <c r="A188" s="5" t="s">
        <v>54</v>
      </c>
      <c r="B188" s="6" t="s">
        <v>140</v>
      </c>
      <c r="C188" s="7" t="s">
        <v>55</v>
      </c>
      <c r="D188" s="8" t="s">
        <v>15</v>
      </c>
      <c r="E188" s="9" t="s">
        <v>19</v>
      </c>
      <c r="F188" s="10">
        <v>1</v>
      </c>
      <c r="G188" s="11">
        <v>4.3674200000000001</v>
      </c>
      <c r="H188" s="12" t="s">
        <v>14</v>
      </c>
    </row>
    <row r="189" spans="1:8" x14ac:dyDescent="0.2">
      <c r="A189" s="5" t="s">
        <v>141</v>
      </c>
      <c r="B189" s="6" t="s">
        <v>140</v>
      </c>
      <c r="C189" s="7" t="s">
        <v>142</v>
      </c>
      <c r="D189" s="8" t="s">
        <v>15</v>
      </c>
      <c r="E189" s="9" t="s">
        <v>17</v>
      </c>
      <c r="F189" s="10">
        <v>3</v>
      </c>
      <c r="G189" s="11">
        <v>4.7552599999999998</v>
      </c>
      <c r="H189" s="12" t="s">
        <v>14</v>
      </c>
    </row>
    <row r="190" spans="1:8" x14ac:dyDescent="0.2">
      <c r="A190" s="5" t="s">
        <v>141</v>
      </c>
      <c r="B190" s="6" t="s">
        <v>140</v>
      </c>
      <c r="C190" s="7" t="s">
        <v>142</v>
      </c>
      <c r="D190" s="8" t="s">
        <v>15</v>
      </c>
      <c r="E190" s="9" t="s">
        <v>18</v>
      </c>
      <c r="F190" s="10">
        <v>12</v>
      </c>
      <c r="G190" s="11">
        <v>56.28349</v>
      </c>
      <c r="H190" s="12" t="s">
        <v>14</v>
      </c>
    </row>
    <row r="191" spans="1:8" x14ac:dyDescent="0.2">
      <c r="A191" s="5" t="s">
        <v>141</v>
      </c>
      <c r="B191" s="6" t="s">
        <v>140</v>
      </c>
      <c r="C191" s="7" t="s">
        <v>142</v>
      </c>
      <c r="D191" s="8" t="s">
        <v>15</v>
      </c>
      <c r="E191" s="9" t="s">
        <v>19</v>
      </c>
      <c r="F191" s="10">
        <v>3</v>
      </c>
      <c r="G191" s="11">
        <v>13.301869999999999</v>
      </c>
      <c r="H191" s="12" t="s">
        <v>14</v>
      </c>
    </row>
    <row r="192" spans="1:8" x14ac:dyDescent="0.2">
      <c r="A192" s="5" t="s">
        <v>58</v>
      </c>
      <c r="B192" s="6" t="s">
        <v>140</v>
      </c>
      <c r="C192" s="7" t="s">
        <v>59</v>
      </c>
      <c r="D192" s="8" t="s">
        <v>15</v>
      </c>
      <c r="E192" s="9" t="s">
        <v>17</v>
      </c>
      <c r="F192" s="10">
        <v>1</v>
      </c>
      <c r="G192" s="11">
        <v>3.0260000000000002</v>
      </c>
      <c r="H192" s="12" t="s">
        <v>14</v>
      </c>
    </row>
    <row r="193" spans="1:8" x14ac:dyDescent="0.2">
      <c r="A193" s="5" t="s">
        <v>58</v>
      </c>
      <c r="B193" s="6" t="s">
        <v>140</v>
      </c>
      <c r="C193" s="7" t="s">
        <v>59</v>
      </c>
      <c r="D193" s="8" t="s">
        <v>15</v>
      </c>
      <c r="E193" s="9" t="s">
        <v>18</v>
      </c>
      <c r="F193" s="10">
        <v>1</v>
      </c>
      <c r="G193" s="11">
        <v>12.558</v>
      </c>
      <c r="H193" s="12" t="s">
        <v>14</v>
      </c>
    </row>
    <row r="194" spans="1:8" x14ac:dyDescent="0.2">
      <c r="A194" s="5" t="s">
        <v>60</v>
      </c>
      <c r="B194" s="6" t="s">
        <v>140</v>
      </c>
      <c r="C194" s="7" t="s">
        <v>61</v>
      </c>
      <c r="D194" s="8" t="s">
        <v>12</v>
      </c>
      <c r="E194" s="9" t="s">
        <v>13</v>
      </c>
      <c r="F194" s="10">
        <v>224</v>
      </c>
      <c r="G194" s="11">
        <v>227.28297000000001</v>
      </c>
      <c r="H194" s="12" t="s">
        <v>14</v>
      </c>
    </row>
    <row r="195" spans="1:8" x14ac:dyDescent="0.2">
      <c r="A195" s="5" t="s">
        <v>60</v>
      </c>
      <c r="B195" s="6" t="s">
        <v>140</v>
      </c>
      <c r="C195" s="7" t="s">
        <v>61</v>
      </c>
      <c r="D195" s="8" t="s">
        <v>15</v>
      </c>
      <c r="E195" s="9" t="s">
        <v>18</v>
      </c>
      <c r="F195" s="10">
        <v>16</v>
      </c>
      <c r="G195" s="11">
        <v>9.2960000000000012</v>
      </c>
      <c r="H195" s="12" t="s">
        <v>14</v>
      </c>
    </row>
    <row r="196" spans="1:8" x14ac:dyDescent="0.2">
      <c r="A196" s="5" t="s">
        <v>62</v>
      </c>
      <c r="B196" s="6" t="s">
        <v>140</v>
      </c>
      <c r="C196" s="7" t="s">
        <v>63</v>
      </c>
      <c r="D196" s="8" t="s">
        <v>12</v>
      </c>
      <c r="E196" s="9" t="s">
        <v>13</v>
      </c>
      <c r="F196" s="10">
        <v>2</v>
      </c>
      <c r="G196" s="11">
        <v>1.57422</v>
      </c>
      <c r="H196" s="12" t="s">
        <v>14</v>
      </c>
    </row>
    <row r="197" spans="1:8" x14ac:dyDescent="0.2">
      <c r="A197" s="5" t="s">
        <v>62</v>
      </c>
      <c r="B197" s="6" t="s">
        <v>140</v>
      </c>
      <c r="C197" s="7" t="s">
        <v>63</v>
      </c>
      <c r="D197" s="8" t="s">
        <v>15</v>
      </c>
      <c r="E197" s="9" t="s">
        <v>16</v>
      </c>
      <c r="F197" s="10">
        <v>2</v>
      </c>
      <c r="G197" s="11">
        <v>15.212000000000002</v>
      </c>
      <c r="H197" s="12" t="s">
        <v>14</v>
      </c>
    </row>
    <row r="198" spans="1:8" x14ac:dyDescent="0.2">
      <c r="A198" s="5" t="s">
        <v>62</v>
      </c>
      <c r="B198" s="6" t="s">
        <v>140</v>
      </c>
      <c r="C198" s="7" t="s">
        <v>63</v>
      </c>
      <c r="D198" s="8" t="s">
        <v>24</v>
      </c>
      <c r="E198" s="9" t="s">
        <v>25</v>
      </c>
      <c r="F198" s="10">
        <v>2</v>
      </c>
      <c r="G198" s="11">
        <v>13.220219999999999</v>
      </c>
      <c r="H198" s="12" t="s">
        <v>14</v>
      </c>
    </row>
    <row r="199" spans="1:8" x14ac:dyDescent="0.2">
      <c r="A199" s="5" t="s">
        <v>64</v>
      </c>
      <c r="B199" s="6" t="s">
        <v>140</v>
      </c>
      <c r="C199" s="7" t="s">
        <v>65</v>
      </c>
      <c r="D199" s="8" t="s">
        <v>12</v>
      </c>
      <c r="E199" s="9" t="s">
        <v>13</v>
      </c>
      <c r="F199" s="10">
        <v>272</v>
      </c>
      <c r="G199" s="11">
        <v>291.94727999999998</v>
      </c>
      <c r="H199" s="12" t="s">
        <v>14</v>
      </c>
    </row>
    <row r="200" spans="1:8" x14ac:dyDescent="0.2">
      <c r="A200" s="5" t="s">
        <v>64</v>
      </c>
      <c r="B200" s="6" t="s">
        <v>140</v>
      </c>
      <c r="C200" s="7" t="s">
        <v>65</v>
      </c>
      <c r="D200" s="8" t="s">
        <v>32</v>
      </c>
      <c r="E200" s="9" t="s">
        <v>33</v>
      </c>
      <c r="F200" s="10">
        <v>57</v>
      </c>
      <c r="G200" s="11">
        <v>731.9</v>
      </c>
      <c r="H200" s="12" t="s">
        <v>14</v>
      </c>
    </row>
    <row r="201" spans="1:8" x14ac:dyDescent="0.2">
      <c r="A201" s="5" t="s">
        <v>64</v>
      </c>
      <c r="B201" s="6" t="s">
        <v>140</v>
      </c>
      <c r="C201" s="7" t="s">
        <v>65</v>
      </c>
      <c r="D201" s="8" t="s">
        <v>15</v>
      </c>
      <c r="E201" s="9" t="s">
        <v>16</v>
      </c>
      <c r="F201" s="10">
        <v>2</v>
      </c>
      <c r="G201" s="11">
        <v>1.008</v>
      </c>
      <c r="H201" s="12" t="s">
        <v>14</v>
      </c>
    </row>
    <row r="202" spans="1:8" x14ac:dyDescent="0.2">
      <c r="A202" s="5" t="s">
        <v>64</v>
      </c>
      <c r="B202" s="6" t="s">
        <v>140</v>
      </c>
      <c r="C202" s="7" t="s">
        <v>65</v>
      </c>
      <c r="D202" s="8" t="s">
        <v>15</v>
      </c>
      <c r="E202" s="9" t="s">
        <v>19</v>
      </c>
      <c r="F202" s="10">
        <v>1</v>
      </c>
      <c r="G202" s="11">
        <v>0.74685000000000001</v>
      </c>
      <c r="H202" s="12" t="s">
        <v>14</v>
      </c>
    </row>
    <row r="203" spans="1:8" x14ac:dyDescent="0.2">
      <c r="A203" s="5" t="s">
        <v>64</v>
      </c>
      <c r="B203" s="6" t="s">
        <v>140</v>
      </c>
      <c r="C203" s="7" t="s">
        <v>65</v>
      </c>
      <c r="D203" s="8" t="s">
        <v>15</v>
      </c>
      <c r="E203" s="9" t="s">
        <v>21</v>
      </c>
      <c r="F203" s="10">
        <v>2</v>
      </c>
      <c r="G203" s="11">
        <v>65.925789999999992</v>
      </c>
      <c r="H203" s="12" t="s">
        <v>14</v>
      </c>
    </row>
    <row r="204" spans="1:8" x14ac:dyDescent="0.2">
      <c r="A204" s="5" t="s">
        <v>68</v>
      </c>
      <c r="B204" s="6" t="s">
        <v>140</v>
      </c>
      <c r="C204" s="7" t="s">
        <v>69</v>
      </c>
      <c r="D204" s="8" t="s">
        <v>32</v>
      </c>
      <c r="E204" s="9" t="s">
        <v>33</v>
      </c>
      <c r="F204" s="10">
        <v>25</v>
      </c>
      <c r="G204" s="11">
        <v>692.99800000000005</v>
      </c>
      <c r="H204" s="12" t="s">
        <v>14</v>
      </c>
    </row>
    <row r="205" spans="1:8" x14ac:dyDescent="0.2">
      <c r="A205" s="5" t="s">
        <v>68</v>
      </c>
      <c r="B205" s="6" t="s">
        <v>140</v>
      </c>
      <c r="C205" s="7" t="s">
        <v>69</v>
      </c>
      <c r="D205" s="30" t="s">
        <v>251</v>
      </c>
      <c r="E205" s="30" t="s">
        <v>251</v>
      </c>
      <c r="F205" s="10">
        <v>46</v>
      </c>
      <c r="G205" s="11">
        <v>157.494</v>
      </c>
      <c r="H205" s="12" t="s">
        <v>14</v>
      </c>
    </row>
    <row r="206" spans="1:8" x14ac:dyDescent="0.2">
      <c r="A206" s="5" t="s">
        <v>68</v>
      </c>
      <c r="B206" s="6" t="s">
        <v>140</v>
      </c>
      <c r="C206" s="7" t="s">
        <v>69</v>
      </c>
      <c r="D206" s="8" t="s">
        <v>23</v>
      </c>
      <c r="E206" s="9" t="s">
        <v>23</v>
      </c>
      <c r="F206" s="10">
        <v>7</v>
      </c>
      <c r="G206" s="11">
        <v>66.100449999999995</v>
      </c>
      <c r="H206" s="12" t="s">
        <v>14</v>
      </c>
    </row>
    <row r="207" spans="1:8" x14ac:dyDescent="0.2">
      <c r="A207" s="5" t="s">
        <v>143</v>
      </c>
      <c r="B207" s="6" t="s">
        <v>140</v>
      </c>
      <c r="C207" s="7" t="s">
        <v>144</v>
      </c>
      <c r="D207" s="8" t="s">
        <v>15</v>
      </c>
      <c r="E207" s="9" t="s">
        <v>16</v>
      </c>
      <c r="F207" s="10">
        <v>2</v>
      </c>
      <c r="G207" s="11">
        <v>0.98347999999999991</v>
      </c>
      <c r="H207" s="12" t="s">
        <v>14</v>
      </c>
    </row>
    <row r="208" spans="1:8" x14ac:dyDescent="0.2">
      <c r="A208" s="5" t="s">
        <v>143</v>
      </c>
      <c r="B208" s="6" t="s">
        <v>140</v>
      </c>
      <c r="C208" s="7" t="s">
        <v>144</v>
      </c>
      <c r="D208" s="8" t="s">
        <v>15</v>
      </c>
      <c r="E208" s="9" t="s">
        <v>21</v>
      </c>
      <c r="F208" s="10">
        <v>1</v>
      </c>
      <c r="G208" s="11">
        <v>15.99893</v>
      </c>
      <c r="H208" s="12" t="s">
        <v>14</v>
      </c>
    </row>
    <row r="209" spans="1:8" x14ac:dyDescent="0.2">
      <c r="A209" s="5" t="s">
        <v>70</v>
      </c>
      <c r="B209" s="6" t="s">
        <v>140</v>
      </c>
      <c r="C209" s="7" t="s">
        <v>71</v>
      </c>
      <c r="D209" s="8" t="s">
        <v>12</v>
      </c>
      <c r="E209" s="9" t="s">
        <v>13</v>
      </c>
      <c r="F209" s="10">
        <v>4</v>
      </c>
      <c r="G209" s="11">
        <v>2.5314799999999997</v>
      </c>
      <c r="H209" s="12" t="s">
        <v>14</v>
      </c>
    </row>
    <row r="210" spans="1:8" x14ac:dyDescent="0.2">
      <c r="A210" s="5" t="s">
        <v>70</v>
      </c>
      <c r="B210" s="6" t="s">
        <v>140</v>
      </c>
      <c r="C210" s="7" t="s">
        <v>71</v>
      </c>
      <c r="D210" s="8" t="s">
        <v>15</v>
      </c>
      <c r="E210" s="9" t="s">
        <v>18</v>
      </c>
      <c r="F210" s="10">
        <v>2</v>
      </c>
      <c r="G210" s="11">
        <v>10.113719999999999</v>
      </c>
      <c r="H210" s="12" t="s">
        <v>14</v>
      </c>
    </row>
    <row r="211" spans="1:8" x14ac:dyDescent="0.2">
      <c r="A211" s="5" t="s">
        <v>70</v>
      </c>
      <c r="B211" s="6" t="s">
        <v>140</v>
      </c>
      <c r="C211" s="7" t="s">
        <v>71</v>
      </c>
      <c r="D211" s="8" t="s">
        <v>15</v>
      </c>
      <c r="E211" s="9" t="s">
        <v>19</v>
      </c>
      <c r="F211" s="10">
        <v>2</v>
      </c>
      <c r="G211" s="11">
        <v>10.821709999999999</v>
      </c>
      <c r="H211" s="12" t="s">
        <v>14</v>
      </c>
    </row>
    <row r="212" spans="1:8" x14ac:dyDescent="0.2">
      <c r="A212" s="5" t="s">
        <v>72</v>
      </c>
      <c r="B212" s="6" t="s">
        <v>140</v>
      </c>
      <c r="C212" s="7" t="s">
        <v>73</v>
      </c>
      <c r="D212" s="8" t="s">
        <v>12</v>
      </c>
      <c r="E212" s="9" t="s">
        <v>13</v>
      </c>
      <c r="F212" s="10">
        <v>6</v>
      </c>
      <c r="G212" s="11">
        <v>4.9775999999999998</v>
      </c>
      <c r="H212" s="12" t="s">
        <v>14</v>
      </c>
    </row>
    <row r="213" spans="1:8" x14ac:dyDescent="0.2">
      <c r="A213" s="5" t="s">
        <v>72</v>
      </c>
      <c r="B213" s="6" t="s">
        <v>140</v>
      </c>
      <c r="C213" s="7" t="s">
        <v>73</v>
      </c>
      <c r="D213" s="8" t="s">
        <v>15</v>
      </c>
      <c r="E213" s="9" t="s">
        <v>16</v>
      </c>
      <c r="F213" s="10">
        <v>6</v>
      </c>
      <c r="G213" s="11">
        <v>0.34143999999999997</v>
      </c>
      <c r="H213" s="12" t="s">
        <v>14</v>
      </c>
    </row>
    <row r="214" spans="1:8" x14ac:dyDescent="0.2">
      <c r="A214" s="5" t="s">
        <v>72</v>
      </c>
      <c r="B214" s="6" t="s">
        <v>140</v>
      </c>
      <c r="C214" s="7" t="s">
        <v>73</v>
      </c>
      <c r="D214" s="8" t="s">
        <v>15</v>
      </c>
      <c r="E214" s="9" t="s">
        <v>21</v>
      </c>
      <c r="F214" s="10">
        <v>1</v>
      </c>
      <c r="G214" s="11">
        <v>36.203299999999999</v>
      </c>
      <c r="H214" s="12" t="s">
        <v>14</v>
      </c>
    </row>
    <row r="215" spans="1:8" x14ac:dyDescent="0.2">
      <c r="A215" s="5" t="s">
        <v>76</v>
      </c>
      <c r="B215" s="6" t="s">
        <v>140</v>
      </c>
      <c r="C215" s="7" t="s">
        <v>77</v>
      </c>
      <c r="D215" s="30" t="s">
        <v>251</v>
      </c>
      <c r="E215" s="30" t="s">
        <v>251</v>
      </c>
      <c r="F215" s="10">
        <v>6</v>
      </c>
      <c r="G215" s="11">
        <v>3.42</v>
      </c>
      <c r="H215" s="12" t="s">
        <v>14</v>
      </c>
    </row>
    <row r="216" spans="1:8" x14ac:dyDescent="0.2">
      <c r="A216" s="5" t="s">
        <v>82</v>
      </c>
      <c r="B216" s="6" t="s">
        <v>140</v>
      </c>
      <c r="C216" s="7" t="s">
        <v>83</v>
      </c>
      <c r="D216" s="8" t="s">
        <v>32</v>
      </c>
      <c r="E216" s="9" t="s">
        <v>33</v>
      </c>
      <c r="F216" s="10">
        <v>10</v>
      </c>
      <c r="G216" s="11">
        <v>136.661</v>
      </c>
      <c r="H216" s="12" t="s">
        <v>14</v>
      </c>
    </row>
    <row r="217" spans="1:8" x14ac:dyDescent="0.2">
      <c r="A217" s="5" t="s">
        <v>82</v>
      </c>
      <c r="B217" s="6" t="s">
        <v>140</v>
      </c>
      <c r="C217" s="7" t="s">
        <v>83</v>
      </c>
      <c r="D217" s="30" t="s">
        <v>251</v>
      </c>
      <c r="E217" s="30" t="s">
        <v>251</v>
      </c>
      <c r="F217" s="10">
        <v>70</v>
      </c>
      <c r="G217" s="11">
        <v>143.42000000000002</v>
      </c>
      <c r="H217" s="12" t="s">
        <v>14</v>
      </c>
    </row>
    <row r="218" spans="1:8" x14ac:dyDescent="0.2">
      <c r="A218" s="5" t="s">
        <v>82</v>
      </c>
      <c r="B218" s="6" t="s">
        <v>140</v>
      </c>
      <c r="C218" s="7" t="s">
        <v>83</v>
      </c>
      <c r="D218" s="30" t="s">
        <v>251</v>
      </c>
      <c r="E218" s="30" t="s">
        <v>251</v>
      </c>
      <c r="F218" s="10">
        <v>16</v>
      </c>
      <c r="G218" s="11">
        <v>33.091999999999999</v>
      </c>
      <c r="H218" s="12" t="s">
        <v>14</v>
      </c>
    </row>
    <row r="219" spans="1:8" x14ac:dyDescent="0.2">
      <c r="A219" s="5" t="s">
        <v>82</v>
      </c>
      <c r="B219" s="6" t="s">
        <v>140</v>
      </c>
      <c r="C219" s="7" t="s">
        <v>83</v>
      </c>
      <c r="D219" s="30" t="s">
        <v>251</v>
      </c>
      <c r="E219" s="30" t="s">
        <v>251</v>
      </c>
      <c r="F219" s="10">
        <v>207</v>
      </c>
      <c r="G219" s="11">
        <v>56.081000000000003</v>
      </c>
      <c r="H219" s="12" t="s">
        <v>14</v>
      </c>
    </row>
    <row r="220" spans="1:8" x14ac:dyDescent="0.2">
      <c r="A220" s="5" t="s">
        <v>84</v>
      </c>
      <c r="B220" s="6" t="s">
        <v>140</v>
      </c>
      <c r="C220" s="7" t="s">
        <v>85</v>
      </c>
      <c r="D220" s="8" t="s">
        <v>32</v>
      </c>
      <c r="E220" s="9" t="s">
        <v>33</v>
      </c>
      <c r="F220" s="10">
        <v>1</v>
      </c>
      <c r="G220" s="11">
        <v>8.6470000000000002</v>
      </c>
      <c r="H220" s="12" t="s">
        <v>14</v>
      </c>
    </row>
    <row r="221" spans="1:8" x14ac:dyDescent="0.2">
      <c r="A221" s="5" t="s">
        <v>86</v>
      </c>
      <c r="B221" s="6" t="s">
        <v>140</v>
      </c>
      <c r="C221" s="7" t="s">
        <v>87</v>
      </c>
      <c r="D221" s="8" t="s">
        <v>15</v>
      </c>
      <c r="E221" s="9" t="s">
        <v>19</v>
      </c>
      <c r="F221" s="10">
        <v>10</v>
      </c>
      <c r="G221" s="11">
        <v>57.51</v>
      </c>
      <c r="H221" s="12" t="s">
        <v>14</v>
      </c>
    </row>
    <row r="222" spans="1:8" x14ac:dyDescent="0.2">
      <c r="A222" s="5" t="s">
        <v>88</v>
      </c>
      <c r="B222" s="6" t="s">
        <v>140</v>
      </c>
      <c r="C222" s="7" t="s">
        <v>89</v>
      </c>
      <c r="D222" s="30" t="s">
        <v>251</v>
      </c>
      <c r="E222" s="30" t="s">
        <v>251</v>
      </c>
      <c r="F222" s="10">
        <v>9</v>
      </c>
      <c r="G222" s="11">
        <v>227.88</v>
      </c>
      <c r="H222" s="12" t="s">
        <v>14</v>
      </c>
    </row>
    <row r="223" spans="1:8" x14ac:dyDescent="0.2">
      <c r="A223" s="5" t="s">
        <v>88</v>
      </c>
      <c r="B223" s="6" t="s">
        <v>140</v>
      </c>
      <c r="C223" s="7" t="s">
        <v>89</v>
      </c>
      <c r="D223" s="30" t="s">
        <v>251</v>
      </c>
      <c r="E223" s="30" t="s">
        <v>251</v>
      </c>
      <c r="F223" s="10">
        <v>19</v>
      </c>
      <c r="G223" s="11">
        <v>46.147000000000006</v>
      </c>
      <c r="H223" s="12" t="s">
        <v>14</v>
      </c>
    </row>
    <row r="224" spans="1:8" x14ac:dyDescent="0.2">
      <c r="A224" s="5" t="s">
        <v>88</v>
      </c>
      <c r="B224" s="6" t="s">
        <v>140</v>
      </c>
      <c r="C224" s="7" t="s">
        <v>89</v>
      </c>
      <c r="D224" s="30" t="s">
        <v>251</v>
      </c>
      <c r="E224" s="30" t="s">
        <v>251</v>
      </c>
      <c r="F224" s="10">
        <v>5</v>
      </c>
      <c r="G224" s="11">
        <v>4.71</v>
      </c>
      <c r="H224" s="12" t="s">
        <v>14</v>
      </c>
    </row>
    <row r="225" spans="1:8" x14ac:dyDescent="0.2">
      <c r="A225" s="5" t="s">
        <v>88</v>
      </c>
      <c r="B225" s="6" t="s">
        <v>140</v>
      </c>
      <c r="C225" s="7" t="s">
        <v>89</v>
      </c>
      <c r="D225" s="30" t="s">
        <v>251</v>
      </c>
      <c r="E225" s="30" t="s">
        <v>251</v>
      </c>
      <c r="F225" s="10">
        <v>8</v>
      </c>
      <c r="G225" s="11">
        <v>11.78</v>
      </c>
      <c r="H225" s="12" t="s">
        <v>14</v>
      </c>
    </row>
    <row r="226" spans="1:8" x14ac:dyDescent="0.2">
      <c r="A226" s="5" t="s">
        <v>88</v>
      </c>
      <c r="B226" s="6" t="s">
        <v>140</v>
      </c>
      <c r="C226" s="7" t="s">
        <v>89</v>
      </c>
      <c r="D226" s="30" t="s">
        <v>251</v>
      </c>
      <c r="E226" s="30" t="s">
        <v>251</v>
      </c>
      <c r="F226" s="10">
        <v>3</v>
      </c>
      <c r="G226" s="11">
        <v>3.18</v>
      </c>
      <c r="H226" s="12" t="s">
        <v>14</v>
      </c>
    </row>
    <row r="227" spans="1:8" x14ac:dyDescent="0.2">
      <c r="A227" s="5" t="s">
        <v>88</v>
      </c>
      <c r="B227" s="6" t="s">
        <v>140</v>
      </c>
      <c r="C227" s="7" t="s">
        <v>89</v>
      </c>
      <c r="D227" s="30" t="s">
        <v>251</v>
      </c>
      <c r="E227" s="30" t="s">
        <v>251</v>
      </c>
      <c r="F227" s="10">
        <v>103</v>
      </c>
      <c r="G227" s="11">
        <v>41.578000000000003</v>
      </c>
      <c r="H227" s="12" t="s">
        <v>14</v>
      </c>
    </row>
    <row r="228" spans="1:8" x14ac:dyDescent="0.2">
      <c r="A228" s="5" t="s">
        <v>90</v>
      </c>
      <c r="B228" s="6" t="s">
        <v>140</v>
      </c>
      <c r="C228" s="7" t="s">
        <v>91</v>
      </c>
      <c r="D228" s="8" t="s">
        <v>32</v>
      </c>
      <c r="E228" s="9" t="s">
        <v>33</v>
      </c>
      <c r="F228" s="10">
        <v>106</v>
      </c>
      <c r="G228" s="11">
        <v>1537.962</v>
      </c>
      <c r="H228" s="12" t="s">
        <v>14</v>
      </c>
    </row>
    <row r="229" spans="1:8" x14ac:dyDescent="0.2">
      <c r="A229" s="5" t="s">
        <v>90</v>
      </c>
      <c r="B229" s="6" t="s">
        <v>140</v>
      </c>
      <c r="C229" s="7" t="s">
        <v>91</v>
      </c>
      <c r="D229" s="30" t="s">
        <v>251</v>
      </c>
      <c r="E229" s="30" t="s">
        <v>251</v>
      </c>
      <c r="F229" s="10">
        <v>3</v>
      </c>
      <c r="G229" s="11">
        <v>2.8480000000000003</v>
      </c>
      <c r="H229" s="12" t="s">
        <v>14</v>
      </c>
    </row>
    <row r="230" spans="1:8" x14ac:dyDescent="0.2">
      <c r="A230" s="5" t="s">
        <v>90</v>
      </c>
      <c r="B230" s="6" t="s">
        <v>140</v>
      </c>
      <c r="C230" s="7" t="s">
        <v>91</v>
      </c>
      <c r="D230" s="30" t="s">
        <v>251</v>
      </c>
      <c r="E230" s="30" t="s">
        <v>251</v>
      </c>
      <c r="F230" s="10">
        <v>4</v>
      </c>
      <c r="G230" s="11">
        <v>37.556000000000004</v>
      </c>
      <c r="H230" s="12" t="s">
        <v>14</v>
      </c>
    </row>
    <row r="231" spans="1:8" x14ac:dyDescent="0.2">
      <c r="A231" s="5" t="s">
        <v>92</v>
      </c>
      <c r="B231" s="6" t="s">
        <v>140</v>
      </c>
      <c r="C231" s="7" t="s">
        <v>93</v>
      </c>
      <c r="D231" s="8" t="s">
        <v>32</v>
      </c>
      <c r="E231" s="9" t="s">
        <v>33</v>
      </c>
      <c r="F231" s="10">
        <v>31</v>
      </c>
      <c r="G231" s="11">
        <v>386.947</v>
      </c>
      <c r="H231" s="12" t="s">
        <v>14</v>
      </c>
    </row>
    <row r="232" spans="1:8" x14ac:dyDescent="0.2">
      <c r="A232" s="5" t="s">
        <v>92</v>
      </c>
      <c r="B232" s="6" t="s">
        <v>140</v>
      </c>
      <c r="C232" s="7" t="s">
        <v>93</v>
      </c>
      <c r="D232" s="30" t="s">
        <v>251</v>
      </c>
      <c r="E232" s="30" t="s">
        <v>251</v>
      </c>
      <c r="F232" s="10">
        <v>41</v>
      </c>
      <c r="G232" s="11">
        <v>65.84</v>
      </c>
      <c r="H232" s="12" t="s">
        <v>14</v>
      </c>
    </row>
    <row r="233" spans="1:8" x14ac:dyDescent="0.2">
      <c r="A233" s="5" t="s">
        <v>92</v>
      </c>
      <c r="B233" s="6" t="s">
        <v>140</v>
      </c>
      <c r="C233" s="7" t="s">
        <v>93</v>
      </c>
      <c r="D233" s="30" t="s">
        <v>251</v>
      </c>
      <c r="E233" s="30" t="s">
        <v>251</v>
      </c>
      <c r="F233" s="10">
        <v>3</v>
      </c>
      <c r="G233" s="11">
        <v>3.3620000000000001</v>
      </c>
      <c r="H233" s="12" t="s">
        <v>14</v>
      </c>
    </row>
    <row r="234" spans="1:8" x14ac:dyDescent="0.2">
      <c r="A234" s="5" t="s">
        <v>92</v>
      </c>
      <c r="B234" s="6" t="s">
        <v>140</v>
      </c>
      <c r="C234" s="7" t="s">
        <v>93</v>
      </c>
      <c r="D234" s="30" t="s">
        <v>251</v>
      </c>
      <c r="E234" s="30" t="s">
        <v>251</v>
      </c>
      <c r="F234" s="10">
        <v>80</v>
      </c>
      <c r="G234" s="11">
        <v>1635.92</v>
      </c>
      <c r="H234" s="12" t="s">
        <v>14</v>
      </c>
    </row>
    <row r="235" spans="1:8" x14ac:dyDescent="0.2">
      <c r="A235" s="5" t="s">
        <v>92</v>
      </c>
      <c r="B235" s="6" t="s">
        <v>140</v>
      </c>
      <c r="C235" s="7" t="s">
        <v>93</v>
      </c>
      <c r="D235" s="30" t="s">
        <v>251</v>
      </c>
      <c r="E235" s="30" t="s">
        <v>251</v>
      </c>
      <c r="F235" s="10">
        <v>5</v>
      </c>
      <c r="G235" s="11">
        <v>3.157</v>
      </c>
      <c r="H235" s="12" t="s">
        <v>14</v>
      </c>
    </row>
    <row r="236" spans="1:8" x14ac:dyDescent="0.2">
      <c r="A236" s="5" t="s">
        <v>92</v>
      </c>
      <c r="B236" s="6" t="s">
        <v>140</v>
      </c>
      <c r="C236" s="7" t="s">
        <v>93</v>
      </c>
      <c r="D236" s="30" t="s">
        <v>251</v>
      </c>
      <c r="E236" s="30" t="s">
        <v>251</v>
      </c>
      <c r="F236" s="10">
        <v>80</v>
      </c>
      <c r="G236" s="11">
        <v>19.484000000000002</v>
      </c>
      <c r="H236" s="12" t="s">
        <v>14</v>
      </c>
    </row>
    <row r="237" spans="1:8" x14ac:dyDescent="0.2">
      <c r="A237" s="5" t="s">
        <v>92</v>
      </c>
      <c r="B237" s="6" t="s">
        <v>140</v>
      </c>
      <c r="C237" s="7" t="s">
        <v>93</v>
      </c>
      <c r="D237" s="8" t="s">
        <v>94</v>
      </c>
      <c r="E237" s="9" t="s">
        <v>95</v>
      </c>
      <c r="F237" s="10">
        <v>123</v>
      </c>
      <c r="G237" s="11">
        <v>97.595579999999998</v>
      </c>
      <c r="H237" s="12" t="s">
        <v>14</v>
      </c>
    </row>
    <row r="238" spans="1:8" x14ac:dyDescent="0.2">
      <c r="A238" s="5" t="s">
        <v>96</v>
      </c>
      <c r="B238" s="6" t="s">
        <v>140</v>
      </c>
      <c r="C238" s="7" t="s">
        <v>97</v>
      </c>
      <c r="D238" s="8" t="s">
        <v>32</v>
      </c>
      <c r="E238" s="9" t="s">
        <v>33</v>
      </c>
      <c r="F238" s="10">
        <v>23</v>
      </c>
      <c r="G238" s="11">
        <v>204.691</v>
      </c>
      <c r="H238" s="12" t="s">
        <v>14</v>
      </c>
    </row>
    <row r="239" spans="1:8" x14ac:dyDescent="0.2">
      <c r="A239" s="5" t="s">
        <v>96</v>
      </c>
      <c r="B239" s="6" t="s">
        <v>140</v>
      </c>
      <c r="C239" s="7" t="s">
        <v>97</v>
      </c>
      <c r="D239" s="30" t="s">
        <v>251</v>
      </c>
      <c r="E239" s="30" t="s">
        <v>251</v>
      </c>
      <c r="F239" s="10">
        <v>17</v>
      </c>
      <c r="G239" s="11">
        <v>46.975999999999999</v>
      </c>
      <c r="H239" s="12" t="s">
        <v>14</v>
      </c>
    </row>
    <row r="240" spans="1:8" x14ac:dyDescent="0.2">
      <c r="A240" s="5" t="s">
        <v>96</v>
      </c>
      <c r="B240" s="6" t="s">
        <v>140</v>
      </c>
      <c r="C240" s="7" t="s">
        <v>97</v>
      </c>
      <c r="D240" s="30" t="s">
        <v>251</v>
      </c>
      <c r="E240" s="30" t="s">
        <v>251</v>
      </c>
      <c r="F240" s="10">
        <v>3</v>
      </c>
      <c r="G240" s="11">
        <v>3.3730000000000002</v>
      </c>
      <c r="H240" s="12" t="s">
        <v>14</v>
      </c>
    </row>
    <row r="241" spans="1:8" x14ac:dyDescent="0.2">
      <c r="A241" s="5" t="s">
        <v>96</v>
      </c>
      <c r="B241" s="6" t="s">
        <v>140</v>
      </c>
      <c r="C241" s="7" t="s">
        <v>97</v>
      </c>
      <c r="D241" s="30" t="s">
        <v>251</v>
      </c>
      <c r="E241" s="30" t="s">
        <v>251</v>
      </c>
      <c r="F241" s="10">
        <v>152</v>
      </c>
      <c r="G241" s="11">
        <v>38.521999999999998</v>
      </c>
      <c r="H241" s="12" t="s">
        <v>14</v>
      </c>
    </row>
    <row r="242" spans="1:8" x14ac:dyDescent="0.2">
      <c r="A242" s="5" t="s">
        <v>98</v>
      </c>
      <c r="B242" s="6" t="s">
        <v>140</v>
      </c>
      <c r="C242" s="7" t="s">
        <v>99</v>
      </c>
      <c r="D242" s="8" t="s">
        <v>32</v>
      </c>
      <c r="E242" s="9" t="s">
        <v>33</v>
      </c>
      <c r="F242" s="10">
        <v>121</v>
      </c>
      <c r="G242" s="11">
        <v>3280.893</v>
      </c>
      <c r="H242" s="12" t="s">
        <v>14</v>
      </c>
    </row>
    <row r="243" spans="1:8" x14ac:dyDescent="0.2">
      <c r="A243" s="5" t="s">
        <v>145</v>
      </c>
      <c r="B243" s="6" t="s">
        <v>140</v>
      </c>
      <c r="C243" s="7" t="s">
        <v>146</v>
      </c>
      <c r="D243" s="8" t="s">
        <v>15</v>
      </c>
      <c r="E243" s="9" t="s">
        <v>16</v>
      </c>
      <c r="F243" s="10">
        <v>1</v>
      </c>
      <c r="G243" s="11">
        <v>0.48</v>
      </c>
      <c r="H243" s="12" t="s">
        <v>14</v>
      </c>
    </row>
    <row r="244" spans="1:8" x14ac:dyDescent="0.2">
      <c r="A244" s="5" t="s">
        <v>145</v>
      </c>
      <c r="B244" s="6" t="s">
        <v>140</v>
      </c>
      <c r="C244" s="7" t="s">
        <v>146</v>
      </c>
      <c r="D244" s="8" t="s">
        <v>15</v>
      </c>
      <c r="E244" s="9" t="s">
        <v>21</v>
      </c>
      <c r="F244" s="10">
        <v>1</v>
      </c>
      <c r="G244" s="11">
        <v>33.27176</v>
      </c>
      <c r="H244" s="12" t="s">
        <v>14</v>
      </c>
    </row>
    <row r="245" spans="1:8" x14ac:dyDescent="0.2">
      <c r="A245" s="5" t="s">
        <v>104</v>
      </c>
      <c r="B245" s="6" t="s">
        <v>140</v>
      </c>
      <c r="C245" s="7" t="s">
        <v>105</v>
      </c>
      <c r="D245" s="8" t="s">
        <v>32</v>
      </c>
      <c r="E245" s="9" t="s">
        <v>33</v>
      </c>
      <c r="F245" s="10">
        <v>51</v>
      </c>
      <c r="G245" s="11">
        <v>635.20600000000002</v>
      </c>
      <c r="H245" s="12" t="s">
        <v>14</v>
      </c>
    </row>
    <row r="246" spans="1:8" x14ac:dyDescent="0.2">
      <c r="A246" s="5" t="s">
        <v>104</v>
      </c>
      <c r="B246" s="6" t="s">
        <v>140</v>
      </c>
      <c r="C246" s="7" t="s">
        <v>105</v>
      </c>
      <c r="D246" s="8" t="s">
        <v>23</v>
      </c>
      <c r="E246" s="9" t="s">
        <v>23</v>
      </c>
      <c r="F246" s="10">
        <v>2</v>
      </c>
      <c r="G246" s="11">
        <v>1.44729</v>
      </c>
      <c r="H246" s="12" t="s">
        <v>14</v>
      </c>
    </row>
    <row r="247" spans="1:8" x14ac:dyDescent="0.2">
      <c r="A247" s="5" t="s">
        <v>106</v>
      </c>
      <c r="B247" s="6" t="s">
        <v>140</v>
      </c>
      <c r="C247" s="7" t="s">
        <v>107</v>
      </c>
      <c r="D247" s="8" t="s">
        <v>32</v>
      </c>
      <c r="E247" s="9" t="s">
        <v>33</v>
      </c>
      <c r="F247" s="10">
        <v>24</v>
      </c>
      <c r="G247" s="11">
        <v>157.05000000000001</v>
      </c>
      <c r="H247" s="12" t="s">
        <v>14</v>
      </c>
    </row>
    <row r="248" spans="1:8" x14ac:dyDescent="0.2">
      <c r="A248" s="5" t="s">
        <v>106</v>
      </c>
      <c r="B248" s="6" t="s">
        <v>140</v>
      </c>
      <c r="C248" s="7" t="s">
        <v>107</v>
      </c>
      <c r="D248" s="30" t="s">
        <v>251</v>
      </c>
      <c r="E248" s="30" t="s">
        <v>251</v>
      </c>
      <c r="F248" s="10">
        <v>7</v>
      </c>
      <c r="G248" s="11">
        <v>20.748000000000001</v>
      </c>
      <c r="H248" s="12" t="s">
        <v>14</v>
      </c>
    </row>
    <row r="249" spans="1:8" x14ac:dyDescent="0.2">
      <c r="A249" s="5" t="s">
        <v>106</v>
      </c>
      <c r="B249" s="6" t="s">
        <v>140</v>
      </c>
      <c r="C249" s="7" t="s">
        <v>107</v>
      </c>
      <c r="D249" s="30" t="s">
        <v>251</v>
      </c>
      <c r="E249" s="30" t="s">
        <v>251</v>
      </c>
      <c r="F249" s="10">
        <v>17</v>
      </c>
      <c r="G249" s="11">
        <v>46.634</v>
      </c>
      <c r="H249" s="12" t="s">
        <v>14</v>
      </c>
    </row>
    <row r="250" spans="1:8" x14ac:dyDescent="0.2">
      <c r="A250" s="5" t="s">
        <v>106</v>
      </c>
      <c r="B250" s="6" t="s">
        <v>140</v>
      </c>
      <c r="C250" s="7" t="s">
        <v>107</v>
      </c>
      <c r="D250" s="30" t="s">
        <v>251</v>
      </c>
      <c r="E250" s="30" t="s">
        <v>251</v>
      </c>
      <c r="F250" s="10">
        <v>84</v>
      </c>
      <c r="G250" s="11">
        <v>300.654</v>
      </c>
      <c r="H250" s="12" t="s">
        <v>14</v>
      </c>
    </row>
    <row r="251" spans="1:8" x14ac:dyDescent="0.2">
      <c r="A251" s="5" t="s">
        <v>106</v>
      </c>
      <c r="B251" s="6" t="s">
        <v>140</v>
      </c>
      <c r="C251" s="7" t="s">
        <v>107</v>
      </c>
      <c r="D251" s="30" t="s">
        <v>251</v>
      </c>
      <c r="E251" s="30" t="s">
        <v>251</v>
      </c>
      <c r="F251" s="10">
        <v>6</v>
      </c>
      <c r="G251" s="11">
        <v>12.336</v>
      </c>
      <c r="H251" s="12" t="s">
        <v>14</v>
      </c>
    </row>
    <row r="252" spans="1:8" x14ac:dyDescent="0.2">
      <c r="A252" s="5" t="s">
        <v>108</v>
      </c>
      <c r="B252" s="6" t="s">
        <v>140</v>
      </c>
      <c r="C252" s="7" t="s">
        <v>109</v>
      </c>
      <c r="D252" s="8" t="s">
        <v>12</v>
      </c>
      <c r="E252" s="9" t="s">
        <v>13</v>
      </c>
      <c r="F252" s="10">
        <v>6</v>
      </c>
      <c r="G252" s="11">
        <v>4.1233399999999998</v>
      </c>
      <c r="H252" s="12" t="s">
        <v>14</v>
      </c>
    </row>
    <row r="253" spans="1:8" x14ac:dyDescent="0.2">
      <c r="A253" s="5" t="s">
        <v>110</v>
      </c>
      <c r="B253" s="6" t="s">
        <v>140</v>
      </c>
      <c r="C253" s="7" t="s">
        <v>111</v>
      </c>
      <c r="D253" s="8" t="s">
        <v>15</v>
      </c>
      <c r="E253" s="9" t="s">
        <v>18</v>
      </c>
      <c r="F253" s="10">
        <v>15</v>
      </c>
      <c r="G253" s="11">
        <v>109.85032</v>
      </c>
      <c r="H253" s="12" t="s">
        <v>14</v>
      </c>
    </row>
    <row r="254" spans="1:8" x14ac:dyDescent="0.2">
      <c r="A254" s="5" t="s">
        <v>112</v>
      </c>
      <c r="B254" s="6" t="s">
        <v>140</v>
      </c>
      <c r="C254" s="7" t="s">
        <v>113</v>
      </c>
      <c r="D254" s="8" t="s">
        <v>15</v>
      </c>
      <c r="E254" s="9" t="s">
        <v>21</v>
      </c>
      <c r="F254" s="10">
        <v>1</v>
      </c>
      <c r="G254" s="11">
        <v>35.45899</v>
      </c>
      <c r="H254" s="12" t="s">
        <v>14</v>
      </c>
    </row>
    <row r="255" spans="1:8" x14ac:dyDescent="0.2">
      <c r="A255" s="5" t="s">
        <v>112</v>
      </c>
      <c r="B255" s="6" t="s">
        <v>140</v>
      </c>
      <c r="C255" s="7" t="s">
        <v>113</v>
      </c>
      <c r="D255" s="8" t="s">
        <v>24</v>
      </c>
      <c r="E255" s="9" t="s">
        <v>25</v>
      </c>
      <c r="F255" s="10">
        <v>1</v>
      </c>
      <c r="G255" s="11">
        <v>1.6296599999999999</v>
      </c>
      <c r="H255" s="12" t="s">
        <v>14</v>
      </c>
    </row>
    <row r="256" spans="1:8" x14ac:dyDescent="0.2">
      <c r="A256" s="5" t="s">
        <v>114</v>
      </c>
      <c r="B256" s="6" t="s">
        <v>140</v>
      </c>
      <c r="C256" s="7" t="s">
        <v>115</v>
      </c>
      <c r="D256" s="8" t="s">
        <v>15</v>
      </c>
      <c r="E256" s="9" t="s">
        <v>19</v>
      </c>
      <c r="F256" s="10">
        <v>6</v>
      </c>
      <c r="G256" s="11">
        <v>33.235909999999997</v>
      </c>
      <c r="H256" s="12" t="s">
        <v>14</v>
      </c>
    </row>
    <row r="257" spans="1:8" x14ac:dyDescent="0.2">
      <c r="A257" s="5" t="s">
        <v>116</v>
      </c>
      <c r="B257" s="6" t="s">
        <v>140</v>
      </c>
      <c r="C257" s="7" t="s">
        <v>117</v>
      </c>
      <c r="D257" s="8" t="s">
        <v>15</v>
      </c>
      <c r="E257" s="9" t="s">
        <v>18</v>
      </c>
      <c r="F257" s="10">
        <v>1</v>
      </c>
      <c r="G257" s="11">
        <v>5.9919899999999995</v>
      </c>
      <c r="H257" s="12" t="s">
        <v>14</v>
      </c>
    </row>
    <row r="258" spans="1:8" x14ac:dyDescent="0.2">
      <c r="A258" s="5" t="s">
        <v>118</v>
      </c>
      <c r="B258" s="6" t="s">
        <v>140</v>
      </c>
      <c r="C258" s="7" t="s">
        <v>119</v>
      </c>
      <c r="D258" s="8" t="s">
        <v>15</v>
      </c>
      <c r="E258" s="9" t="s">
        <v>18</v>
      </c>
      <c r="F258" s="10">
        <v>16</v>
      </c>
      <c r="G258" s="11">
        <v>99.29862</v>
      </c>
      <c r="H258" s="12" t="s">
        <v>14</v>
      </c>
    </row>
    <row r="259" spans="1:8" x14ac:dyDescent="0.2">
      <c r="A259" s="5" t="s">
        <v>120</v>
      </c>
      <c r="B259" s="6" t="s">
        <v>140</v>
      </c>
      <c r="C259" s="7" t="s">
        <v>121</v>
      </c>
      <c r="D259" s="8" t="s">
        <v>15</v>
      </c>
      <c r="E259" s="9" t="s">
        <v>21</v>
      </c>
      <c r="F259" s="10">
        <v>1</v>
      </c>
      <c r="G259" s="11">
        <v>35.130069999999996</v>
      </c>
      <c r="H259" s="12" t="s">
        <v>14</v>
      </c>
    </row>
    <row r="260" spans="1:8" x14ac:dyDescent="0.2">
      <c r="A260" s="5" t="s">
        <v>147</v>
      </c>
      <c r="B260" s="6" t="s">
        <v>140</v>
      </c>
      <c r="C260" s="7" t="s">
        <v>148</v>
      </c>
      <c r="D260" s="8" t="s">
        <v>15</v>
      </c>
      <c r="E260" s="9" t="s">
        <v>19</v>
      </c>
      <c r="F260" s="10">
        <v>1</v>
      </c>
      <c r="G260" s="11">
        <v>5.6956299999999995</v>
      </c>
      <c r="H260" s="12" t="s">
        <v>14</v>
      </c>
    </row>
    <row r="261" spans="1:8" x14ac:dyDescent="0.2">
      <c r="A261" s="5" t="s">
        <v>122</v>
      </c>
      <c r="B261" s="6" t="s">
        <v>140</v>
      </c>
      <c r="C261" s="7" t="s">
        <v>123</v>
      </c>
      <c r="D261" s="30" t="s">
        <v>251</v>
      </c>
      <c r="E261" s="30" t="s">
        <v>251</v>
      </c>
      <c r="F261" s="10">
        <v>32</v>
      </c>
      <c r="G261" s="11">
        <v>11.641</v>
      </c>
      <c r="H261" s="12" t="s">
        <v>14</v>
      </c>
    </row>
    <row r="262" spans="1:8" x14ac:dyDescent="0.2">
      <c r="A262" s="5" t="s">
        <v>124</v>
      </c>
      <c r="B262" s="6" t="s">
        <v>140</v>
      </c>
      <c r="C262" s="7" t="s">
        <v>125</v>
      </c>
      <c r="D262" s="8" t="s">
        <v>24</v>
      </c>
      <c r="E262" s="9" t="s">
        <v>25</v>
      </c>
      <c r="F262" s="10">
        <v>1</v>
      </c>
      <c r="G262" s="11">
        <v>5.4928499999999998</v>
      </c>
      <c r="H262" s="12" t="s">
        <v>14</v>
      </c>
    </row>
    <row r="263" spans="1:8" x14ac:dyDescent="0.2">
      <c r="A263" s="5" t="s">
        <v>149</v>
      </c>
      <c r="B263" s="6" t="s">
        <v>140</v>
      </c>
      <c r="C263" s="7" t="s">
        <v>150</v>
      </c>
      <c r="D263" s="8" t="s">
        <v>15</v>
      </c>
      <c r="E263" s="9" t="s">
        <v>18</v>
      </c>
      <c r="F263" s="10">
        <v>1</v>
      </c>
      <c r="G263" s="11">
        <v>2.6093799999999998</v>
      </c>
      <c r="H263" s="12" t="s">
        <v>14</v>
      </c>
    </row>
    <row r="264" spans="1:8" x14ac:dyDescent="0.2">
      <c r="A264" s="5" t="s">
        <v>128</v>
      </c>
      <c r="B264" s="6" t="s">
        <v>140</v>
      </c>
      <c r="C264" s="7" t="s">
        <v>129</v>
      </c>
      <c r="D264" s="30" t="s">
        <v>251</v>
      </c>
      <c r="E264" s="30" t="s">
        <v>251</v>
      </c>
      <c r="F264" s="10">
        <v>11</v>
      </c>
      <c r="G264" s="11">
        <v>90.783000000000001</v>
      </c>
      <c r="H264" s="12" t="s">
        <v>14</v>
      </c>
    </row>
    <row r="265" spans="1:8" x14ac:dyDescent="0.2">
      <c r="A265" s="5" t="s">
        <v>130</v>
      </c>
      <c r="B265" s="6" t="s">
        <v>140</v>
      </c>
      <c r="C265" s="7" t="s">
        <v>131</v>
      </c>
      <c r="D265" s="8" t="s">
        <v>12</v>
      </c>
      <c r="E265" s="9" t="s">
        <v>13</v>
      </c>
      <c r="F265" s="10">
        <v>4</v>
      </c>
      <c r="G265" s="11">
        <v>2.7970000000000002</v>
      </c>
      <c r="H265" s="12" t="s">
        <v>14</v>
      </c>
    </row>
    <row r="266" spans="1:8" x14ac:dyDescent="0.2">
      <c r="A266" s="5" t="s">
        <v>130</v>
      </c>
      <c r="B266" s="6" t="s">
        <v>140</v>
      </c>
      <c r="C266" s="7" t="s">
        <v>131</v>
      </c>
      <c r="D266" s="30" t="s">
        <v>251</v>
      </c>
      <c r="E266" s="30" t="s">
        <v>251</v>
      </c>
      <c r="F266" s="10">
        <v>9</v>
      </c>
      <c r="G266" s="11">
        <v>11.304</v>
      </c>
      <c r="H266" s="12" t="s">
        <v>14</v>
      </c>
    </row>
    <row r="267" spans="1:8" x14ac:dyDescent="0.2">
      <c r="A267" s="5" t="s">
        <v>130</v>
      </c>
      <c r="B267" s="6" t="s">
        <v>140</v>
      </c>
      <c r="C267" s="7" t="s">
        <v>131</v>
      </c>
      <c r="D267" s="30" t="s">
        <v>251</v>
      </c>
      <c r="E267" s="30" t="s">
        <v>251</v>
      </c>
      <c r="F267" s="10">
        <v>2</v>
      </c>
      <c r="G267" s="11">
        <v>4.8150000000000004</v>
      </c>
      <c r="H267" s="12" t="s">
        <v>14</v>
      </c>
    </row>
    <row r="268" spans="1:8" x14ac:dyDescent="0.2">
      <c r="A268" s="5" t="s">
        <v>130</v>
      </c>
      <c r="B268" s="6" t="s">
        <v>140</v>
      </c>
      <c r="C268" s="7" t="s">
        <v>131</v>
      </c>
      <c r="D268" s="30" t="s">
        <v>251</v>
      </c>
      <c r="E268" s="30" t="s">
        <v>251</v>
      </c>
      <c r="F268" s="10">
        <v>14</v>
      </c>
      <c r="G268" s="11">
        <v>31.255000000000003</v>
      </c>
      <c r="H268" s="12" t="s">
        <v>14</v>
      </c>
    </row>
    <row r="269" spans="1:8" x14ac:dyDescent="0.2">
      <c r="A269" s="5" t="s">
        <v>132</v>
      </c>
      <c r="B269" s="6" t="s">
        <v>140</v>
      </c>
      <c r="C269" s="7" t="s">
        <v>133</v>
      </c>
      <c r="D269" s="8" t="s">
        <v>15</v>
      </c>
      <c r="E269" s="9" t="s">
        <v>18</v>
      </c>
      <c r="F269" s="10">
        <v>5</v>
      </c>
      <c r="G269" s="11">
        <v>8.5824400000000001</v>
      </c>
      <c r="H269" s="12" t="s">
        <v>14</v>
      </c>
    </row>
    <row r="270" spans="1:8" x14ac:dyDescent="0.2">
      <c r="A270" s="5" t="s">
        <v>134</v>
      </c>
      <c r="B270" s="6" t="s">
        <v>140</v>
      </c>
      <c r="C270" s="7" t="s">
        <v>135</v>
      </c>
      <c r="D270" s="8" t="s">
        <v>12</v>
      </c>
      <c r="E270" s="9" t="s">
        <v>13</v>
      </c>
      <c r="F270" s="10">
        <v>28</v>
      </c>
      <c r="G270" s="11">
        <v>18.505800000000001</v>
      </c>
      <c r="H270" s="12" t="s">
        <v>14</v>
      </c>
    </row>
    <row r="271" spans="1:8" x14ac:dyDescent="0.2">
      <c r="A271" s="5" t="s">
        <v>134</v>
      </c>
      <c r="B271" s="6" t="s">
        <v>140</v>
      </c>
      <c r="C271" s="7" t="s">
        <v>135</v>
      </c>
      <c r="D271" s="8" t="s">
        <v>15</v>
      </c>
      <c r="E271" s="9" t="s">
        <v>18</v>
      </c>
      <c r="F271" s="10">
        <v>5</v>
      </c>
      <c r="G271" s="11">
        <v>18.32011</v>
      </c>
      <c r="H271" s="12" t="s">
        <v>14</v>
      </c>
    </row>
    <row r="272" spans="1:8" x14ac:dyDescent="0.2">
      <c r="A272" s="5" t="s">
        <v>134</v>
      </c>
      <c r="B272" s="6" t="s">
        <v>140</v>
      </c>
      <c r="C272" s="7" t="s">
        <v>135</v>
      </c>
      <c r="D272" s="8" t="s">
        <v>15</v>
      </c>
      <c r="E272" s="9" t="s">
        <v>19</v>
      </c>
      <c r="F272" s="10">
        <v>3</v>
      </c>
      <c r="G272" s="11">
        <v>16.780799999999999</v>
      </c>
      <c r="H272" s="12" t="s">
        <v>14</v>
      </c>
    </row>
    <row r="273" spans="1:8" x14ac:dyDescent="0.2">
      <c r="A273" s="5" t="s">
        <v>138</v>
      </c>
      <c r="B273" s="6" t="s">
        <v>140</v>
      </c>
      <c r="C273" s="7" t="s">
        <v>139</v>
      </c>
      <c r="D273" s="8" t="s">
        <v>12</v>
      </c>
      <c r="E273" s="9" t="s">
        <v>13</v>
      </c>
      <c r="F273" s="10">
        <v>206</v>
      </c>
      <c r="G273" s="11">
        <v>218.03560000000002</v>
      </c>
      <c r="H273" s="12" t="s">
        <v>14</v>
      </c>
    </row>
    <row r="274" spans="1:8" x14ac:dyDescent="0.2">
      <c r="A274" s="5" t="s">
        <v>138</v>
      </c>
      <c r="B274" s="6" t="s">
        <v>140</v>
      </c>
      <c r="C274" s="7" t="s">
        <v>139</v>
      </c>
      <c r="D274" s="8" t="s">
        <v>15</v>
      </c>
      <c r="E274" s="9" t="s">
        <v>17</v>
      </c>
      <c r="F274" s="10">
        <v>1</v>
      </c>
      <c r="G274" s="11">
        <v>3.14</v>
      </c>
      <c r="H274" s="12" t="s">
        <v>14</v>
      </c>
    </row>
    <row r="275" spans="1:8" x14ac:dyDescent="0.2">
      <c r="A275" s="5" t="s">
        <v>138</v>
      </c>
      <c r="B275" s="6" t="s">
        <v>140</v>
      </c>
      <c r="C275" s="7" t="s">
        <v>139</v>
      </c>
      <c r="D275" s="8" t="s">
        <v>15</v>
      </c>
      <c r="E275" s="9" t="s">
        <v>18</v>
      </c>
      <c r="F275" s="10">
        <v>14</v>
      </c>
      <c r="G275" s="11">
        <v>46.876000000000005</v>
      </c>
      <c r="H275" s="12" t="s">
        <v>14</v>
      </c>
    </row>
    <row r="276" spans="1:8" x14ac:dyDescent="0.2">
      <c r="A276" s="5" t="s">
        <v>138</v>
      </c>
      <c r="B276" s="6" t="s">
        <v>140</v>
      </c>
      <c r="C276" s="7" t="s">
        <v>139</v>
      </c>
      <c r="D276" s="8" t="s">
        <v>15</v>
      </c>
      <c r="E276" s="9" t="s">
        <v>19</v>
      </c>
      <c r="F276" s="10">
        <v>3</v>
      </c>
      <c r="G276" s="11">
        <v>6.883</v>
      </c>
      <c r="H276" s="12" t="s">
        <v>14</v>
      </c>
    </row>
    <row r="277" spans="1:8" x14ac:dyDescent="0.2">
      <c r="A277" s="5" t="s">
        <v>151</v>
      </c>
      <c r="B277" s="6" t="s">
        <v>152</v>
      </c>
      <c r="C277" s="7" t="s">
        <v>153</v>
      </c>
      <c r="D277" s="8" t="s">
        <v>12</v>
      </c>
      <c r="E277" s="9" t="s">
        <v>13</v>
      </c>
      <c r="F277" s="10">
        <v>5846</v>
      </c>
      <c r="G277" s="11">
        <v>4041.2588000000001</v>
      </c>
      <c r="H277" s="12" t="s">
        <v>14</v>
      </c>
    </row>
    <row r="278" spans="1:8" x14ac:dyDescent="0.2">
      <c r="A278" s="5" t="s">
        <v>151</v>
      </c>
      <c r="B278" s="6" t="s">
        <v>152</v>
      </c>
      <c r="C278" s="7" t="s">
        <v>153</v>
      </c>
      <c r="D278" s="8" t="s">
        <v>15</v>
      </c>
      <c r="E278" s="9" t="s">
        <v>16</v>
      </c>
      <c r="F278" s="10">
        <v>2425</v>
      </c>
      <c r="G278" s="11">
        <v>243.99698000000001</v>
      </c>
      <c r="H278" s="12" t="s">
        <v>14</v>
      </c>
    </row>
    <row r="279" spans="1:8" x14ac:dyDescent="0.2">
      <c r="A279" s="5" t="s">
        <v>151</v>
      </c>
      <c r="B279" s="6" t="s">
        <v>152</v>
      </c>
      <c r="C279" s="7" t="s">
        <v>153</v>
      </c>
      <c r="D279" s="8" t="s">
        <v>15</v>
      </c>
      <c r="E279" s="9" t="s">
        <v>17</v>
      </c>
      <c r="F279" s="10">
        <v>18</v>
      </c>
      <c r="G279" s="11">
        <v>34.999339999999997</v>
      </c>
      <c r="H279" s="12" t="s">
        <v>14</v>
      </c>
    </row>
    <row r="280" spans="1:8" x14ac:dyDescent="0.2">
      <c r="A280" s="5" t="s">
        <v>151</v>
      </c>
      <c r="B280" s="6" t="s">
        <v>152</v>
      </c>
      <c r="C280" s="7" t="s">
        <v>153</v>
      </c>
      <c r="D280" s="8" t="s">
        <v>15</v>
      </c>
      <c r="E280" s="9" t="s">
        <v>18</v>
      </c>
      <c r="F280" s="10">
        <v>1842</v>
      </c>
      <c r="G280" s="11">
        <v>1530.48909</v>
      </c>
      <c r="H280" s="12" t="s">
        <v>14</v>
      </c>
    </row>
    <row r="281" spans="1:8" x14ac:dyDescent="0.2">
      <c r="A281" s="5" t="s">
        <v>151</v>
      </c>
      <c r="B281" s="6" t="s">
        <v>152</v>
      </c>
      <c r="C281" s="7" t="s">
        <v>153</v>
      </c>
      <c r="D281" s="8" t="s">
        <v>15</v>
      </c>
      <c r="E281" s="9" t="s">
        <v>19</v>
      </c>
      <c r="F281" s="10">
        <v>820</v>
      </c>
      <c r="G281" s="11">
        <v>685.66134999999997</v>
      </c>
      <c r="H281" s="12" t="s">
        <v>14</v>
      </c>
    </row>
    <row r="282" spans="1:8" x14ac:dyDescent="0.2">
      <c r="A282" s="5" t="s">
        <v>151</v>
      </c>
      <c r="B282" s="6" t="s">
        <v>152</v>
      </c>
      <c r="C282" s="7" t="s">
        <v>153</v>
      </c>
      <c r="D282" s="8" t="s">
        <v>15</v>
      </c>
      <c r="E282" s="9" t="s">
        <v>20</v>
      </c>
      <c r="F282" s="10">
        <v>27</v>
      </c>
      <c r="G282" s="11">
        <v>347.92316</v>
      </c>
      <c r="H282" s="12" t="s">
        <v>14</v>
      </c>
    </row>
    <row r="283" spans="1:8" x14ac:dyDescent="0.2">
      <c r="A283" s="5" t="s">
        <v>151</v>
      </c>
      <c r="B283" s="6" t="s">
        <v>152</v>
      </c>
      <c r="C283" s="7" t="s">
        <v>153</v>
      </c>
      <c r="D283" s="8" t="s">
        <v>15</v>
      </c>
      <c r="E283" s="9" t="s">
        <v>21</v>
      </c>
      <c r="F283" s="10">
        <v>457</v>
      </c>
      <c r="G283" s="11">
        <v>5780.1637799999999</v>
      </c>
      <c r="H283" s="12" t="s">
        <v>14</v>
      </c>
    </row>
    <row r="284" spans="1:8" x14ac:dyDescent="0.2">
      <c r="A284" s="5" t="s">
        <v>151</v>
      </c>
      <c r="B284" s="6" t="s">
        <v>152</v>
      </c>
      <c r="C284" s="7" t="s">
        <v>153</v>
      </c>
      <c r="D284" s="8" t="s">
        <v>22</v>
      </c>
      <c r="E284" s="9" t="s">
        <v>22</v>
      </c>
      <c r="F284" s="10">
        <v>57</v>
      </c>
      <c r="G284" s="11">
        <v>4.6576399999999998</v>
      </c>
      <c r="H284" s="12" t="s">
        <v>14</v>
      </c>
    </row>
    <row r="285" spans="1:8" x14ac:dyDescent="0.2">
      <c r="A285" s="5" t="s">
        <v>151</v>
      </c>
      <c r="B285" s="6" t="s">
        <v>152</v>
      </c>
      <c r="C285" s="7" t="s">
        <v>153</v>
      </c>
      <c r="D285" s="8" t="s">
        <v>23</v>
      </c>
      <c r="E285" s="9" t="s">
        <v>23</v>
      </c>
      <c r="F285" s="10">
        <v>45</v>
      </c>
      <c r="G285" s="11">
        <v>144.71190000000001</v>
      </c>
      <c r="H285" s="12" t="s">
        <v>14</v>
      </c>
    </row>
    <row r="286" spans="1:8" x14ac:dyDescent="0.2">
      <c r="A286" s="5" t="s">
        <v>151</v>
      </c>
      <c r="B286" s="6" t="s">
        <v>152</v>
      </c>
      <c r="C286" s="7" t="s">
        <v>153</v>
      </c>
      <c r="D286" s="8" t="s">
        <v>24</v>
      </c>
      <c r="E286" s="9" t="s">
        <v>25</v>
      </c>
      <c r="F286" s="10">
        <v>91</v>
      </c>
      <c r="G286" s="11">
        <v>150.87515999999999</v>
      </c>
      <c r="H286" s="12" t="s">
        <v>14</v>
      </c>
    </row>
    <row r="287" spans="1:8" x14ac:dyDescent="0.2">
      <c r="A287" s="5" t="s">
        <v>151</v>
      </c>
      <c r="B287" s="6" t="s">
        <v>152</v>
      </c>
      <c r="C287" s="7" t="s">
        <v>153</v>
      </c>
      <c r="D287" s="8" t="s">
        <v>12</v>
      </c>
      <c r="E287" s="9" t="s">
        <v>13</v>
      </c>
      <c r="F287" s="10">
        <v>38</v>
      </c>
      <c r="G287" s="11">
        <v>27.957829999999998</v>
      </c>
      <c r="H287" s="12" t="s">
        <v>14</v>
      </c>
    </row>
    <row r="288" spans="1:8" x14ac:dyDescent="0.2">
      <c r="A288" s="5" t="s">
        <v>151</v>
      </c>
      <c r="B288" s="6" t="s">
        <v>152</v>
      </c>
      <c r="C288" s="7" t="s">
        <v>153</v>
      </c>
      <c r="D288" s="8" t="s">
        <v>15</v>
      </c>
      <c r="E288" s="9" t="s">
        <v>16</v>
      </c>
      <c r="F288" s="10">
        <v>18</v>
      </c>
      <c r="G288" s="11">
        <v>1.0989</v>
      </c>
      <c r="H288" s="12" t="s">
        <v>14</v>
      </c>
    </row>
    <row r="289" spans="1:8" x14ac:dyDescent="0.2">
      <c r="A289" s="5" t="s">
        <v>151</v>
      </c>
      <c r="B289" s="6" t="s">
        <v>152</v>
      </c>
      <c r="C289" s="7" t="s">
        <v>153</v>
      </c>
      <c r="D289" s="8" t="s">
        <v>15</v>
      </c>
      <c r="E289" s="9" t="s">
        <v>18</v>
      </c>
      <c r="F289" s="10">
        <v>12</v>
      </c>
      <c r="G289" s="11">
        <v>14.9938</v>
      </c>
      <c r="H289" s="12" t="s">
        <v>14</v>
      </c>
    </row>
    <row r="290" spans="1:8" x14ac:dyDescent="0.2">
      <c r="A290" s="5" t="s">
        <v>151</v>
      </c>
      <c r="B290" s="6" t="s">
        <v>152</v>
      </c>
      <c r="C290" s="7" t="s">
        <v>153</v>
      </c>
      <c r="D290" s="8" t="s">
        <v>15</v>
      </c>
      <c r="E290" s="9" t="s">
        <v>19</v>
      </c>
      <c r="F290" s="10">
        <v>11</v>
      </c>
      <c r="G290" s="11">
        <v>5.4489999999999998</v>
      </c>
      <c r="H290" s="12" t="s">
        <v>14</v>
      </c>
    </row>
    <row r="291" spans="1:8" x14ac:dyDescent="0.2">
      <c r="A291" s="5" t="s">
        <v>151</v>
      </c>
      <c r="B291" s="6" t="s">
        <v>152</v>
      </c>
      <c r="C291" s="7" t="s">
        <v>153</v>
      </c>
      <c r="D291" s="8" t="s">
        <v>15</v>
      </c>
      <c r="E291" s="9" t="s">
        <v>21</v>
      </c>
      <c r="F291" s="10">
        <v>2</v>
      </c>
      <c r="G291" s="11">
        <v>27.782129999999999</v>
      </c>
      <c r="H291" s="12" t="s">
        <v>14</v>
      </c>
    </row>
    <row r="292" spans="1:8" x14ac:dyDescent="0.2">
      <c r="A292" s="5" t="s">
        <v>151</v>
      </c>
      <c r="B292" s="6" t="s">
        <v>152</v>
      </c>
      <c r="C292" s="7" t="s">
        <v>153</v>
      </c>
      <c r="D292" s="8" t="s">
        <v>12</v>
      </c>
      <c r="E292" s="9" t="s">
        <v>13</v>
      </c>
      <c r="F292" s="10">
        <v>1336</v>
      </c>
      <c r="G292" s="11">
        <v>903.38900000000001</v>
      </c>
      <c r="H292" s="12" t="s">
        <v>14</v>
      </c>
    </row>
    <row r="293" spans="1:8" x14ac:dyDescent="0.2">
      <c r="A293" s="5" t="s">
        <v>151</v>
      </c>
      <c r="B293" s="6" t="s">
        <v>152</v>
      </c>
      <c r="C293" s="7" t="s">
        <v>153</v>
      </c>
      <c r="D293" s="8" t="s">
        <v>15</v>
      </c>
      <c r="E293" s="9" t="s">
        <v>16</v>
      </c>
      <c r="F293" s="10">
        <v>618</v>
      </c>
      <c r="G293" s="11">
        <v>51.131159999999994</v>
      </c>
      <c r="H293" s="12" t="s">
        <v>14</v>
      </c>
    </row>
    <row r="294" spans="1:8" x14ac:dyDescent="0.2">
      <c r="A294" s="5" t="s">
        <v>151</v>
      </c>
      <c r="B294" s="6" t="s">
        <v>152</v>
      </c>
      <c r="C294" s="7" t="s">
        <v>153</v>
      </c>
      <c r="D294" s="8" t="s">
        <v>15</v>
      </c>
      <c r="E294" s="9" t="s">
        <v>17</v>
      </c>
      <c r="F294" s="10">
        <v>5</v>
      </c>
      <c r="G294" s="11">
        <v>7.4517499999999997</v>
      </c>
      <c r="H294" s="12" t="s">
        <v>14</v>
      </c>
    </row>
    <row r="295" spans="1:8" x14ac:dyDescent="0.2">
      <c r="A295" s="5" t="s">
        <v>151</v>
      </c>
      <c r="B295" s="6" t="s">
        <v>152</v>
      </c>
      <c r="C295" s="7" t="s">
        <v>153</v>
      </c>
      <c r="D295" s="8" t="s">
        <v>15</v>
      </c>
      <c r="E295" s="9" t="s">
        <v>18</v>
      </c>
      <c r="F295" s="10">
        <v>291</v>
      </c>
      <c r="G295" s="11">
        <v>154.50377</v>
      </c>
      <c r="H295" s="12" t="s">
        <v>14</v>
      </c>
    </row>
    <row r="296" spans="1:8" x14ac:dyDescent="0.2">
      <c r="A296" s="5" t="s">
        <v>151</v>
      </c>
      <c r="B296" s="6" t="s">
        <v>152</v>
      </c>
      <c r="C296" s="7" t="s">
        <v>153</v>
      </c>
      <c r="D296" s="8" t="s">
        <v>15</v>
      </c>
      <c r="E296" s="9" t="s">
        <v>19</v>
      </c>
      <c r="F296" s="10">
        <v>126</v>
      </c>
      <c r="G296" s="11">
        <v>76.711669999999998</v>
      </c>
      <c r="H296" s="12" t="s">
        <v>14</v>
      </c>
    </row>
    <row r="297" spans="1:8" x14ac:dyDescent="0.2">
      <c r="A297" s="5" t="s">
        <v>151</v>
      </c>
      <c r="B297" s="6" t="s">
        <v>152</v>
      </c>
      <c r="C297" s="7" t="s">
        <v>153</v>
      </c>
      <c r="D297" s="8" t="s">
        <v>15</v>
      </c>
      <c r="E297" s="9" t="s">
        <v>21</v>
      </c>
      <c r="F297" s="10">
        <v>93</v>
      </c>
      <c r="G297" s="11">
        <v>1099.70021</v>
      </c>
      <c r="H297" s="12" t="s">
        <v>14</v>
      </c>
    </row>
    <row r="298" spans="1:8" x14ac:dyDescent="0.2">
      <c r="A298" s="5" t="s">
        <v>151</v>
      </c>
      <c r="B298" s="6" t="s">
        <v>152</v>
      </c>
      <c r="C298" s="7" t="s">
        <v>153</v>
      </c>
      <c r="D298" s="8" t="s">
        <v>22</v>
      </c>
      <c r="E298" s="9" t="s">
        <v>22</v>
      </c>
      <c r="F298" s="10">
        <v>10</v>
      </c>
      <c r="G298" s="11">
        <v>0.68216999999999994</v>
      </c>
      <c r="H298" s="12" t="s">
        <v>14</v>
      </c>
    </row>
    <row r="299" spans="1:8" x14ac:dyDescent="0.2">
      <c r="A299" s="5" t="s">
        <v>151</v>
      </c>
      <c r="B299" s="6" t="s">
        <v>152</v>
      </c>
      <c r="C299" s="7" t="s">
        <v>153</v>
      </c>
      <c r="D299" s="8" t="s">
        <v>24</v>
      </c>
      <c r="E299" s="9" t="s">
        <v>25</v>
      </c>
      <c r="F299" s="10">
        <v>38</v>
      </c>
      <c r="G299" s="11">
        <v>24.736419999999999</v>
      </c>
      <c r="H299" s="12" t="s">
        <v>14</v>
      </c>
    </row>
    <row r="300" spans="1:8" x14ac:dyDescent="0.2">
      <c r="A300" s="5" t="s">
        <v>28</v>
      </c>
      <c r="B300" s="6" t="s">
        <v>152</v>
      </c>
      <c r="C300" s="7" t="s">
        <v>29</v>
      </c>
      <c r="D300" s="8" t="s">
        <v>12</v>
      </c>
      <c r="E300" s="9" t="s">
        <v>13</v>
      </c>
      <c r="F300" s="10">
        <v>24</v>
      </c>
      <c r="G300" s="11">
        <v>25.529219999999999</v>
      </c>
      <c r="H300" s="12" t="s">
        <v>14</v>
      </c>
    </row>
    <row r="301" spans="1:8" x14ac:dyDescent="0.2">
      <c r="A301" s="5" t="s">
        <v>28</v>
      </c>
      <c r="B301" s="6" t="s">
        <v>152</v>
      </c>
      <c r="C301" s="7" t="s">
        <v>29</v>
      </c>
      <c r="D301" s="8" t="s">
        <v>15</v>
      </c>
      <c r="E301" s="9" t="s">
        <v>18</v>
      </c>
      <c r="F301" s="10">
        <v>1</v>
      </c>
      <c r="G301" s="11">
        <v>0.59805999999999993</v>
      </c>
      <c r="H301" s="12" t="s">
        <v>14</v>
      </c>
    </row>
    <row r="302" spans="1:8" x14ac:dyDescent="0.2">
      <c r="A302" s="5" t="s">
        <v>28</v>
      </c>
      <c r="B302" s="6" t="s">
        <v>152</v>
      </c>
      <c r="C302" s="7" t="s">
        <v>29</v>
      </c>
      <c r="D302" s="8" t="s">
        <v>15</v>
      </c>
      <c r="E302" s="9" t="s">
        <v>21</v>
      </c>
      <c r="F302" s="10">
        <v>1</v>
      </c>
      <c r="G302" s="11">
        <v>12.85596</v>
      </c>
      <c r="H302" s="12" t="s">
        <v>14</v>
      </c>
    </row>
    <row r="303" spans="1:8" x14ac:dyDescent="0.2">
      <c r="A303" s="5" t="s">
        <v>28</v>
      </c>
      <c r="B303" s="6" t="s">
        <v>152</v>
      </c>
      <c r="C303" s="7" t="s">
        <v>29</v>
      </c>
      <c r="D303" s="8" t="s">
        <v>24</v>
      </c>
      <c r="E303" s="9" t="s">
        <v>25</v>
      </c>
      <c r="F303" s="10">
        <v>2</v>
      </c>
      <c r="G303" s="11">
        <v>35.530369999999998</v>
      </c>
      <c r="H303" s="12" t="s">
        <v>14</v>
      </c>
    </row>
    <row r="304" spans="1:8" x14ac:dyDescent="0.2">
      <c r="A304" s="5" t="s">
        <v>30</v>
      </c>
      <c r="B304" s="6" t="s">
        <v>152</v>
      </c>
      <c r="C304" s="7" t="s">
        <v>31</v>
      </c>
      <c r="D304" s="8" t="s">
        <v>32</v>
      </c>
      <c r="E304" s="9" t="s">
        <v>33</v>
      </c>
      <c r="F304" s="10">
        <v>138</v>
      </c>
      <c r="G304" s="11">
        <v>1416.63671</v>
      </c>
      <c r="H304" s="12" t="s">
        <v>14</v>
      </c>
    </row>
    <row r="305" spans="1:8" x14ac:dyDescent="0.2">
      <c r="A305" s="5" t="s">
        <v>30</v>
      </c>
      <c r="B305" s="6" t="s">
        <v>152</v>
      </c>
      <c r="C305" s="7" t="s">
        <v>31</v>
      </c>
      <c r="D305" s="30" t="s">
        <v>251</v>
      </c>
      <c r="E305" s="30" t="s">
        <v>251</v>
      </c>
      <c r="F305" s="10">
        <v>2</v>
      </c>
      <c r="G305" s="11">
        <v>15.25</v>
      </c>
      <c r="H305" s="12" t="s">
        <v>14</v>
      </c>
    </row>
    <row r="306" spans="1:8" x14ac:dyDescent="0.2">
      <c r="A306" s="5" t="s">
        <v>30</v>
      </c>
      <c r="B306" s="6" t="s">
        <v>152</v>
      </c>
      <c r="C306" s="7" t="s">
        <v>31</v>
      </c>
      <c r="D306" s="8" t="s">
        <v>15</v>
      </c>
      <c r="E306" s="9" t="s">
        <v>16</v>
      </c>
      <c r="F306" s="10">
        <v>1</v>
      </c>
      <c r="G306" s="11">
        <v>0.37278</v>
      </c>
      <c r="H306" s="12" t="s">
        <v>14</v>
      </c>
    </row>
    <row r="307" spans="1:8" x14ac:dyDescent="0.2">
      <c r="A307" s="5" t="s">
        <v>30</v>
      </c>
      <c r="B307" s="6" t="s">
        <v>152</v>
      </c>
      <c r="C307" s="7" t="s">
        <v>31</v>
      </c>
      <c r="D307" s="8" t="s">
        <v>15</v>
      </c>
      <c r="E307" s="9" t="s">
        <v>18</v>
      </c>
      <c r="F307" s="10">
        <v>7</v>
      </c>
      <c r="G307" s="11">
        <v>45.790259999999996</v>
      </c>
      <c r="H307" s="12" t="s">
        <v>14</v>
      </c>
    </row>
    <row r="308" spans="1:8" x14ac:dyDescent="0.2">
      <c r="A308" s="5" t="s">
        <v>30</v>
      </c>
      <c r="B308" s="6" t="s">
        <v>152</v>
      </c>
      <c r="C308" s="7" t="s">
        <v>31</v>
      </c>
      <c r="D308" s="8" t="s">
        <v>15</v>
      </c>
      <c r="E308" s="9" t="s">
        <v>21</v>
      </c>
      <c r="F308" s="10">
        <v>1</v>
      </c>
      <c r="G308" s="11">
        <v>188.55655000000002</v>
      </c>
      <c r="H308" s="12" t="s">
        <v>14</v>
      </c>
    </row>
    <row r="309" spans="1:8" x14ac:dyDescent="0.2">
      <c r="A309" s="5" t="s">
        <v>30</v>
      </c>
      <c r="B309" s="6" t="s">
        <v>152</v>
      </c>
      <c r="C309" s="7" t="s">
        <v>31</v>
      </c>
      <c r="D309" s="8" t="s">
        <v>23</v>
      </c>
      <c r="E309" s="9" t="s">
        <v>23</v>
      </c>
      <c r="F309" s="10">
        <v>3</v>
      </c>
      <c r="G309" s="11">
        <v>53.57958</v>
      </c>
      <c r="H309" s="12" t="s">
        <v>14</v>
      </c>
    </row>
    <row r="310" spans="1:8" x14ac:dyDescent="0.2">
      <c r="A310" s="5" t="s">
        <v>30</v>
      </c>
      <c r="B310" s="6" t="s">
        <v>152</v>
      </c>
      <c r="C310" s="7" t="s">
        <v>31</v>
      </c>
      <c r="D310" s="8" t="s">
        <v>15</v>
      </c>
      <c r="E310" s="9" t="s">
        <v>21</v>
      </c>
      <c r="F310" s="10">
        <v>1</v>
      </c>
      <c r="G310" s="11">
        <v>21.221</v>
      </c>
      <c r="H310" s="12" t="s">
        <v>14</v>
      </c>
    </row>
    <row r="311" spans="1:8" x14ac:dyDescent="0.2">
      <c r="A311" s="5" t="s">
        <v>36</v>
      </c>
      <c r="B311" s="6" t="s">
        <v>152</v>
      </c>
      <c r="C311" s="7" t="s">
        <v>37</v>
      </c>
      <c r="D311" s="8" t="s">
        <v>12</v>
      </c>
      <c r="E311" s="9" t="s">
        <v>13</v>
      </c>
      <c r="F311" s="10">
        <v>8</v>
      </c>
      <c r="G311" s="11">
        <v>6.7108499999999998</v>
      </c>
      <c r="H311" s="12" t="s">
        <v>14</v>
      </c>
    </row>
    <row r="312" spans="1:8" x14ac:dyDescent="0.2">
      <c r="A312" s="5" t="s">
        <v>38</v>
      </c>
      <c r="B312" s="6" t="s">
        <v>152</v>
      </c>
      <c r="C312" s="7" t="s">
        <v>39</v>
      </c>
      <c r="D312" s="8" t="s">
        <v>40</v>
      </c>
      <c r="E312" s="9" t="s">
        <v>16</v>
      </c>
      <c r="F312" s="10">
        <v>9411</v>
      </c>
      <c r="G312" s="11">
        <v>2023.365</v>
      </c>
      <c r="H312" s="12" t="s">
        <v>14</v>
      </c>
    </row>
    <row r="313" spans="1:8" x14ac:dyDescent="0.2">
      <c r="A313" s="5" t="s">
        <v>38</v>
      </c>
      <c r="B313" s="6" t="s">
        <v>152</v>
      </c>
      <c r="C313" s="7" t="s">
        <v>39</v>
      </c>
      <c r="D313" s="8" t="s">
        <v>40</v>
      </c>
      <c r="E313" s="9" t="s">
        <v>41</v>
      </c>
      <c r="F313" s="10">
        <v>3269</v>
      </c>
      <c r="G313" s="11">
        <v>3880.3030000000003</v>
      </c>
      <c r="H313" s="12" t="s">
        <v>14</v>
      </c>
    </row>
    <row r="314" spans="1:8" x14ac:dyDescent="0.2">
      <c r="A314" s="5" t="s">
        <v>38</v>
      </c>
      <c r="B314" s="6" t="s">
        <v>152</v>
      </c>
      <c r="C314" s="7" t="s">
        <v>39</v>
      </c>
      <c r="D314" s="8" t="s">
        <v>40</v>
      </c>
      <c r="E314" s="9" t="s">
        <v>17</v>
      </c>
      <c r="F314" s="10">
        <v>1775</v>
      </c>
      <c r="G314" s="11">
        <v>1263.8</v>
      </c>
      <c r="H314" s="12" t="s">
        <v>14</v>
      </c>
    </row>
    <row r="315" spans="1:8" x14ac:dyDescent="0.2">
      <c r="A315" s="5" t="s">
        <v>154</v>
      </c>
      <c r="B315" s="6" t="s">
        <v>152</v>
      </c>
      <c r="C315" s="7" t="s">
        <v>155</v>
      </c>
      <c r="D315" s="8" t="s">
        <v>40</v>
      </c>
      <c r="E315" s="9" t="s">
        <v>16</v>
      </c>
      <c r="F315" s="10">
        <v>18</v>
      </c>
      <c r="G315" s="11">
        <v>3.87</v>
      </c>
      <c r="H315" s="12" t="s">
        <v>14</v>
      </c>
    </row>
    <row r="316" spans="1:8" x14ac:dyDescent="0.2">
      <c r="A316" s="5" t="s">
        <v>154</v>
      </c>
      <c r="B316" s="6" t="s">
        <v>152</v>
      </c>
      <c r="C316" s="7" t="s">
        <v>155</v>
      </c>
      <c r="D316" s="8" t="s">
        <v>40</v>
      </c>
      <c r="E316" s="9" t="s">
        <v>41</v>
      </c>
      <c r="F316" s="10">
        <v>6</v>
      </c>
      <c r="G316" s="11">
        <v>7.1220000000000008</v>
      </c>
      <c r="H316" s="12" t="s">
        <v>14</v>
      </c>
    </row>
    <row r="317" spans="1:8" x14ac:dyDescent="0.2">
      <c r="A317" s="5" t="s">
        <v>154</v>
      </c>
      <c r="B317" s="6" t="s">
        <v>152</v>
      </c>
      <c r="C317" s="7" t="s">
        <v>155</v>
      </c>
      <c r="D317" s="8" t="s">
        <v>40</v>
      </c>
      <c r="E317" s="9" t="s">
        <v>17</v>
      </c>
      <c r="F317" s="10">
        <v>4</v>
      </c>
      <c r="G317" s="11">
        <v>2.8480000000000003</v>
      </c>
      <c r="H317" s="12" t="s">
        <v>14</v>
      </c>
    </row>
    <row r="318" spans="1:8" x14ac:dyDescent="0.2">
      <c r="A318" s="5" t="s">
        <v>42</v>
      </c>
      <c r="B318" s="6" t="s">
        <v>152</v>
      </c>
      <c r="C318" s="7" t="s">
        <v>43</v>
      </c>
      <c r="D318" s="30" t="s">
        <v>251</v>
      </c>
      <c r="E318" s="30" t="s">
        <v>251</v>
      </c>
      <c r="F318" s="10">
        <v>38</v>
      </c>
      <c r="G318" s="11">
        <v>262.84199999999998</v>
      </c>
      <c r="H318" s="12" t="s">
        <v>14</v>
      </c>
    </row>
    <row r="319" spans="1:8" x14ac:dyDescent="0.2">
      <c r="A319" s="5" t="s">
        <v>44</v>
      </c>
      <c r="B319" s="6" t="s">
        <v>152</v>
      </c>
      <c r="C319" s="7" t="s">
        <v>45</v>
      </c>
      <c r="D319" s="8" t="s">
        <v>12</v>
      </c>
      <c r="E319" s="9" t="s">
        <v>13</v>
      </c>
      <c r="F319" s="10">
        <v>4</v>
      </c>
      <c r="G319" s="11">
        <v>4.1045699999999998</v>
      </c>
      <c r="H319" s="12" t="s">
        <v>14</v>
      </c>
    </row>
    <row r="320" spans="1:8" x14ac:dyDescent="0.2">
      <c r="A320" s="5" t="s">
        <v>46</v>
      </c>
      <c r="B320" s="6" t="s">
        <v>152</v>
      </c>
      <c r="C320" s="7" t="s">
        <v>47</v>
      </c>
      <c r="D320" s="30" t="s">
        <v>251</v>
      </c>
      <c r="E320" s="30" t="s">
        <v>251</v>
      </c>
      <c r="F320" s="10">
        <v>1</v>
      </c>
      <c r="G320" s="11">
        <v>9.0180000000000007</v>
      </c>
      <c r="H320" s="12" t="s">
        <v>14</v>
      </c>
    </row>
    <row r="321" spans="1:8" x14ac:dyDescent="0.2">
      <c r="A321" s="5" t="s">
        <v>46</v>
      </c>
      <c r="B321" s="6" t="s">
        <v>152</v>
      </c>
      <c r="C321" s="7" t="s">
        <v>47</v>
      </c>
      <c r="D321" s="8" t="s">
        <v>15</v>
      </c>
      <c r="E321" s="9" t="s">
        <v>18</v>
      </c>
      <c r="F321" s="10">
        <v>19</v>
      </c>
      <c r="G321" s="11">
        <v>249.15600000000001</v>
      </c>
      <c r="H321" s="12" t="s">
        <v>14</v>
      </c>
    </row>
    <row r="322" spans="1:8" x14ac:dyDescent="0.2">
      <c r="A322" s="5" t="s">
        <v>156</v>
      </c>
      <c r="B322" s="6" t="s">
        <v>152</v>
      </c>
      <c r="C322" s="7" t="s">
        <v>157</v>
      </c>
      <c r="D322" s="8" t="s">
        <v>12</v>
      </c>
      <c r="E322" s="9" t="s">
        <v>13</v>
      </c>
      <c r="F322" s="10">
        <v>4</v>
      </c>
      <c r="G322" s="11">
        <v>2.5397699999999999</v>
      </c>
      <c r="H322" s="12" t="s">
        <v>14</v>
      </c>
    </row>
    <row r="323" spans="1:8" x14ac:dyDescent="0.2">
      <c r="A323" s="5" t="s">
        <v>156</v>
      </c>
      <c r="B323" s="6" t="s">
        <v>152</v>
      </c>
      <c r="C323" s="7" t="s">
        <v>157</v>
      </c>
      <c r="D323" s="8" t="s">
        <v>15</v>
      </c>
      <c r="E323" s="9" t="s">
        <v>18</v>
      </c>
      <c r="F323" s="10">
        <v>2</v>
      </c>
      <c r="G323" s="11">
        <v>0.31325999999999998</v>
      </c>
      <c r="H323" s="12" t="s">
        <v>14</v>
      </c>
    </row>
    <row r="324" spans="1:8" x14ac:dyDescent="0.2">
      <c r="A324" s="5" t="s">
        <v>156</v>
      </c>
      <c r="B324" s="6" t="s">
        <v>152</v>
      </c>
      <c r="C324" s="7" t="s">
        <v>157</v>
      </c>
      <c r="D324" s="8" t="s">
        <v>15</v>
      </c>
      <c r="E324" s="9" t="s">
        <v>19</v>
      </c>
      <c r="F324" s="10">
        <v>1</v>
      </c>
      <c r="G324" s="11">
        <v>0.23967999999999998</v>
      </c>
      <c r="H324" s="12" t="s">
        <v>14</v>
      </c>
    </row>
    <row r="325" spans="1:8" x14ac:dyDescent="0.2">
      <c r="A325" s="5" t="s">
        <v>156</v>
      </c>
      <c r="B325" s="6" t="s">
        <v>152</v>
      </c>
      <c r="C325" s="7" t="s">
        <v>157</v>
      </c>
      <c r="D325" s="8" t="s">
        <v>15</v>
      </c>
      <c r="E325" s="9" t="s">
        <v>21</v>
      </c>
      <c r="F325" s="10">
        <v>1</v>
      </c>
      <c r="G325" s="11">
        <v>17.087769999999999</v>
      </c>
      <c r="H325" s="12" t="s">
        <v>14</v>
      </c>
    </row>
    <row r="326" spans="1:8" x14ac:dyDescent="0.2">
      <c r="A326" s="5" t="s">
        <v>48</v>
      </c>
      <c r="B326" s="6" t="s">
        <v>152</v>
      </c>
      <c r="C326" s="7" t="s">
        <v>49</v>
      </c>
      <c r="D326" s="8" t="s">
        <v>12</v>
      </c>
      <c r="E326" s="9" t="s">
        <v>13</v>
      </c>
      <c r="F326" s="10">
        <v>10</v>
      </c>
      <c r="G326" s="11">
        <v>12.86</v>
      </c>
      <c r="H326" s="12" t="s">
        <v>14</v>
      </c>
    </row>
    <row r="327" spans="1:8" x14ac:dyDescent="0.2">
      <c r="A327" s="5" t="s">
        <v>48</v>
      </c>
      <c r="B327" s="6" t="s">
        <v>152</v>
      </c>
      <c r="C327" s="7" t="s">
        <v>49</v>
      </c>
      <c r="D327" s="8" t="s">
        <v>15</v>
      </c>
      <c r="E327" s="9" t="s">
        <v>18</v>
      </c>
      <c r="F327" s="10">
        <v>4</v>
      </c>
      <c r="G327" s="11">
        <v>19.492000000000001</v>
      </c>
      <c r="H327" s="12" t="s">
        <v>14</v>
      </c>
    </row>
    <row r="328" spans="1:8" x14ac:dyDescent="0.2">
      <c r="A328" s="5" t="s">
        <v>50</v>
      </c>
      <c r="B328" s="6" t="s">
        <v>152</v>
      </c>
      <c r="C328" s="7" t="s">
        <v>51</v>
      </c>
      <c r="D328" s="30" t="s">
        <v>251</v>
      </c>
      <c r="E328" s="30" t="s">
        <v>251</v>
      </c>
      <c r="F328" s="10">
        <v>77</v>
      </c>
      <c r="G328" s="11">
        <v>21.085000000000001</v>
      </c>
      <c r="H328" s="12" t="s">
        <v>14</v>
      </c>
    </row>
    <row r="329" spans="1:8" x14ac:dyDescent="0.2">
      <c r="A329" s="5" t="s">
        <v>52</v>
      </c>
      <c r="B329" s="6" t="s">
        <v>152</v>
      </c>
      <c r="C329" s="7" t="s">
        <v>53</v>
      </c>
      <c r="D329" s="30" t="s">
        <v>251</v>
      </c>
      <c r="E329" s="30" t="s">
        <v>251</v>
      </c>
      <c r="F329" s="10">
        <v>10</v>
      </c>
      <c r="G329" s="11">
        <v>81.838000000000008</v>
      </c>
      <c r="H329" s="12" t="s">
        <v>14</v>
      </c>
    </row>
    <row r="330" spans="1:8" x14ac:dyDescent="0.2">
      <c r="A330" s="5" t="s">
        <v>54</v>
      </c>
      <c r="B330" s="6" t="s">
        <v>152</v>
      </c>
      <c r="C330" s="7" t="s">
        <v>55</v>
      </c>
      <c r="D330" s="8" t="s">
        <v>15</v>
      </c>
      <c r="E330" s="9" t="s">
        <v>18</v>
      </c>
      <c r="F330" s="10">
        <v>3</v>
      </c>
      <c r="G330" s="11">
        <v>18.801159999999999</v>
      </c>
      <c r="H330" s="12" t="s">
        <v>14</v>
      </c>
    </row>
    <row r="331" spans="1:8" x14ac:dyDescent="0.2">
      <c r="A331" s="5" t="s">
        <v>54</v>
      </c>
      <c r="B331" s="6" t="s">
        <v>152</v>
      </c>
      <c r="C331" s="7" t="s">
        <v>55</v>
      </c>
      <c r="D331" s="8" t="s">
        <v>15</v>
      </c>
      <c r="E331" s="9" t="s">
        <v>19</v>
      </c>
      <c r="F331" s="10">
        <v>1</v>
      </c>
      <c r="G331" s="11">
        <v>5.4618000000000002</v>
      </c>
      <c r="H331" s="12" t="s">
        <v>14</v>
      </c>
    </row>
    <row r="332" spans="1:8" x14ac:dyDescent="0.2">
      <c r="A332" s="5" t="s">
        <v>56</v>
      </c>
      <c r="B332" s="6" t="s">
        <v>152</v>
      </c>
      <c r="C332" s="7" t="s">
        <v>57</v>
      </c>
      <c r="D332" s="8" t="s">
        <v>12</v>
      </c>
      <c r="E332" s="9" t="s">
        <v>13</v>
      </c>
      <c r="F332" s="10">
        <v>4</v>
      </c>
      <c r="G332" s="11">
        <v>2.4322599999999999</v>
      </c>
      <c r="H332" s="12" t="s">
        <v>14</v>
      </c>
    </row>
    <row r="333" spans="1:8" x14ac:dyDescent="0.2">
      <c r="A333" s="5" t="s">
        <v>60</v>
      </c>
      <c r="B333" s="6" t="s">
        <v>152</v>
      </c>
      <c r="C333" s="7" t="s">
        <v>61</v>
      </c>
      <c r="D333" s="8" t="s">
        <v>12</v>
      </c>
      <c r="E333" s="9" t="s">
        <v>13</v>
      </c>
      <c r="F333" s="10">
        <v>12</v>
      </c>
      <c r="G333" s="11">
        <v>12.359900000000001</v>
      </c>
      <c r="H333" s="12" t="s">
        <v>14</v>
      </c>
    </row>
    <row r="334" spans="1:8" x14ac:dyDescent="0.2">
      <c r="A334" s="5" t="s">
        <v>64</v>
      </c>
      <c r="B334" s="6" t="s">
        <v>152</v>
      </c>
      <c r="C334" s="7" t="s">
        <v>65</v>
      </c>
      <c r="D334" s="8" t="s">
        <v>12</v>
      </c>
      <c r="E334" s="9" t="s">
        <v>13</v>
      </c>
      <c r="F334" s="10">
        <v>112</v>
      </c>
      <c r="G334" s="11">
        <v>117.14834999999999</v>
      </c>
      <c r="H334" s="12" t="s">
        <v>14</v>
      </c>
    </row>
    <row r="335" spans="1:8" x14ac:dyDescent="0.2">
      <c r="A335" s="5" t="s">
        <v>64</v>
      </c>
      <c r="B335" s="6" t="s">
        <v>152</v>
      </c>
      <c r="C335" s="7" t="s">
        <v>65</v>
      </c>
      <c r="D335" s="8" t="s">
        <v>32</v>
      </c>
      <c r="E335" s="9" t="s">
        <v>33</v>
      </c>
      <c r="F335" s="10">
        <v>149</v>
      </c>
      <c r="G335" s="11">
        <v>1714.9760000000001</v>
      </c>
      <c r="H335" s="12" t="s">
        <v>14</v>
      </c>
    </row>
    <row r="336" spans="1:8" x14ac:dyDescent="0.2">
      <c r="A336" s="5" t="s">
        <v>64</v>
      </c>
      <c r="B336" s="6" t="s">
        <v>152</v>
      </c>
      <c r="C336" s="7" t="s">
        <v>65</v>
      </c>
      <c r="D336" s="8" t="s">
        <v>15</v>
      </c>
      <c r="E336" s="9" t="s">
        <v>16</v>
      </c>
      <c r="F336" s="10">
        <v>16</v>
      </c>
      <c r="G336" s="11">
        <v>8.043000000000001</v>
      </c>
      <c r="H336" s="12" t="s">
        <v>14</v>
      </c>
    </row>
    <row r="337" spans="1:8" x14ac:dyDescent="0.2">
      <c r="A337" s="5" t="s">
        <v>64</v>
      </c>
      <c r="B337" s="6" t="s">
        <v>152</v>
      </c>
      <c r="C337" s="7" t="s">
        <v>65</v>
      </c>
      <c r="D337" s="8" t="s">
        <v>15</v>
      </c>
      <c r="E337" s="9" t="s">
        <v>18</v>
      </c>
      <c r="F337" s="10">
        <v>6</v>
      </c>
      <c r="G337" s="11">
        <v>1.05016</v>
      </c>
      <c r="H337" s="12" t="s">
        <v>14</v>
      </c>
    </row>
    <row r="338" spans="1:8" x14ac:dyDescent="0.2">
      <c r="A338" s="5" t="s">
        <v>64</v>
      </c>
      <c r="B338" s="6" t="s">
        <v>152</v>
      </c>
      <c r="C338" s="7" t="s">
        <v>65</v>
      </c>
      <c r="D338" s="8" t="s">
        <v>15</v>
      </c>
      <c r="E338" s="9" t="s">
        <v>19</v>
      </c>
      <c r="F338" s="10">
        <v>3</v>
      </c>
      <c r="G338" s="11">
        <v>1.76894</v>
      </c>
      <c r="H338" s="12" t="s">
        <v>14</v>
      </c>
    </row>
    <row r="339" spans="1:8" x14ac:dyDescent="0.2">
      <c r="A339" s="5" t="s">
        <v>64</v>
      </c>
      <c r="B339" s="6" t="s">
        <v>152</v>
      </c>
      <c r="C339" s="7" t="s">
        <v>65</v>
      </c>
      <c r="D339" s="8" t="s">
        <v>15</v>
      </c>
      <c r="E339" s="9" t="s">
        <v>21</v>
      </c>
      <c r="F339" s="10">
        <v>29</v>
      </c>
      <c r="G339" s="11">
        <v>1152.7515599999999</v>
      </c>
      <c r="H339" s="12" t="s">
        <v>14</v>
      </c>
    </row>
    <row r="340" spans="1:8" x14ac:dyDescent="0.2">
      <c r="A340" s="5" t="s">
        <v>66</v>
      </c>
      <c r="B340" s="6" t="s">
        <v>152</v>
      </c>
      <c r="C340" s="7" t="s">
        <v>67</v>
      </c>
      <c r="D340" s="8" t="s">
        <v>15</v>
      </c>
      <c r="E340" s="9" t="s">
        <v>18</v>
      </c>
      <c r="F340" s="10">
        <v>27</v>
      </c>
      <c r="G340" s="11">
        <v>118.47596</v>
      </c>
      <c r="H340" s="12" t="s">
        <v>14</v>
      </c>
    </row>
    <row r="341" spans="1:8" x14ac:dyDescent="0.2">
      <c r="A341" s="5" t="s">
        <v>66</v>
      </c>
      <c r="B341" s="6" t="s">
        <v>152</v>
      </c>
      <c r="C341" s="7" t="s">
        <v>67</v>
      </c>
      <c r="D341" s="8" t="s">
        <v>15</v>
      </c>
      <c r="E341" s="9" t="s">
        <v>19</v>
      </c>
      <c r="F341" s="10">
        <v>2</v>
      </c>
      <c r="G341" s="11">
        <v>1.8037099999999999</v>
      </c>
      <c r="H341" s="12" t="s">
        <v>14</v>
      </c>
    </row>
    <row r="342" spans="1:8" x14ac:dyDescent="0.2">
      <c r="A342" s="5" t="s">
        <v>68</v>
      </c>
      <c r="B342" s="6" t="s">
        <v>152</v>
      </c>
      <c r="C342" s="7" t="s">
        <v>69</v>
      </c>
      <c r="D342" s="8" t="s">
        <v>32</v>
      </c>
      <c r="E342" s="9" t="s">
        <v>33</v>
      </c>
      <c r="F342" s="10">
        <v>66</v>
      </c>
      <c r="G342" s="11">
        <v>841.601</v>
      </c>
      <c r="H342" s="12" t="s">
        <v>14</v>
      </c>
    </row>
    <row r="343" spans="1:8" x14ac:dyDescent="0.2">
      <c r="A343" s="5" t="s">
        <v>68</v>
      </c>
      <c r="B343" s="6" t="s">
        <v>152</v>
      </c>
      <c r="C343" s="7" t="s">
        <v>69</v>
      </c>
      <c r="D343" s="30" t="s">
        <v>251</v>
      </c>
      <c r="E343" s="30" t="s">
        <v>251</v>
      </c>
      <c r="F343" s="10">
        <v>55</v>
      </c>
      <c r="G343" s="11">
        <v>165.511</v>
      </c>
      <c r="H343" s="12" t="s">
        <v>14</v>
      </c>
    </row>
    <row r="344" spans="1:8" x14ac:dyDescent="0.2">
      <c r="A344" s="5" t="s">
        <v>68</v>
      </c>
      <c r="B344" s="6" t="s">
        <v>152</v>
      </c>
      <c r="C344" s="7" t="s">
        <v>69</v>
      </c>
      <c r="D344" s="8" t="s">
        <v>23</v>
      </c>
      <c r="E344" s="9" t="s">
        <v>23</v>
      </c>
      <c r="F344" s="10">
        <v>8</v>
      </c>
      <c r="G344" s="11">
        <v>57.870950000000001</v>
      </c>
      <c r="H344" s="12" t="s">
        <v>14</v>
      </c>
    </row>
    <row r="345" spans="1:8" x14ac:dyDescent="0.2">
      <c r="A345" s="5" t="s">
        <v>70</v>
      </c>
      <c r="B345" s="6" t="s">
        <v>152</v>
      </c>
      <c r="C345" s="7" t="s">
        <v>71</v>
      </c>
      <c r="D345" s="8" t="s">
        <v>12</v>
      </c>
      <c r="E345" s="9" t="s">
        <v>13</v>
      </c>
      <c r="F345" s="10">
        <v>42</v>
      </c>
      <c r="G345" s="11">
        <v>26.9496</v>
      </c>
      <c r="H345" s="12" t="s">
        <v>14</v>
      </c>
    </row>
    <row r="346" spans="1:8" x14ac:dyDescent="0.2">
      <c r="A346" s="5" t="s">
        <v>70</v>
      </c>
      <c r="B346" s="6" t="s">
        <v>152</v>
      </c>
      <c r="C346" s="7" t="s">
        <v>71</v>
      </c>
      <c r="D346" s="8" t="s">
        <v>15</v>
      </c>
      <c r="E346" s="9" t="s">
        <v>17</v>
      </c>
      <c r="F346" s="10">
        <v>2</v>
      </c>
      <c r="G346" s="11">
        <v>7.4953199999999995</v>
      </c>
      <c r="H346" s="12" t="s">
        <v>14</v>
      </c>
    </row>
    <row r="347" spans="1:8" x14ac:dyDescent="0.2">
      <c r="A347" s="5" t="s">
        <v>70</v>
      </c>
      <c r="B347" s="6" t="s">
        <v>152</v>
      </c>
      <c r="C347" s="7" t="s">
        <v>71</v>
      </c>
      <c r="D347" s="8" t="s">
        <v>15</v>
      </c>
      <c r="E347" s="9" t="s">
        <v>18</v>
      </c>
      <c r="F347" s="10">
        <v>14</v>
      </c>
      <c r="G347" s="11">
        <v>386.65307999999999</v>
      </c>
      <c r="H347" s="12" t="s">
        <v>14</v>
      </c>
    </row>
    <row r="348" spans="1:8" x14ac:dyDescent="0.2">
      <c r="A348" s="5" t="s">
        <v>70</v>
      </c>
      <c r="B348" s="6" t="s">
        <v>152</v>
      </c>
      <c r="C348" s="7" t="s">
        <v>71</v>
      </c>
      <c r="D348" s="8" t="s">
        <v>15</v>
      </c>
      <c r="E348" s="9" t="s">
        <v>19</v>
      </c>
      <c r="F348" s="10">
        <v>13</v>
      </c>
      <c r="G348" s="11">
        <v>71.020789999999991</v>
      </c>
      <c r="H348" s="12" t="s">
        <v>14</v>
      </c>
    </row>
    <row r="349" spans="1:8" x14ac:dyDescent="0.2">
      <c r="A349" s="5" t="s">
        <v>74</v>
      </c>
      <c r="B349" s="6" t="s">
        <v>152</v>
      </c>
      <c r="C349" s="7" t="s">
        <v>75</v>
      </c>
      <c r="D349" s="8" t="s">
        <v>15</v>
      </c>
      <c r="E349" s="9" t="s">
        <v>18</v>
      </c>
      <c r="F349" s="10">
        <v>8</v>
      </c>
      <c r="G349" s="11">
        <v>4.6480000000000006</v>
      </c>
      <c r="H349" s="12" t="s">
        <v>14</v>
      </c>
    </row>
    <row r="350" spans="1:8" x14ac:dyDescent="0.2">
      <c r="A350" s="5" t="s">
        <v>76</v>
      </c>
      <c r="B350" s="6" t="s">
        <v>152</v>
      </c>
      <c r="C350" s="7" t="s">
        <v>77</v>
      </c>
      <c r="D350" s="30" t="s">
        <v>251</v>
      </c>
      <c r="E350" s="30" t="s">
        <v>251</v>
      </c>
      <c r="F350" s="10">
        <v>140</v>
      </c>
      <c r="G350" s="11">
        <v>79.8</v>
      </c>
      <c r="H350" s="12" t="s">
        <v>14</v>
      </c>
    </row>
    <row r="351" spans="1:8" x14ac:dyDescent="0.2">
      <c r="A351" s="5" t="s">
        <v>80</v>
      </c>
      <c r="B351" s="6" t="s">
        <v>152</v>
      </c>
      <c r="C351" s="7" t="s">
        <v>81</v>
      </c>
      <c r="D351" s="8" t="s">
        <v>32</v>
      </c>
      <c r="E351" s="9" t="s">
        <v>33</v>
      </c>
      <c r="F351" s="10">
        <v>12</v>
      </c>
      <c r="G351" s="11">
        <v>148.584</v>
      </c>
      <c r="H351" s="12" t="s">
        <v>14</v>
      </c>
    </row>
    <row r="352" spans="1:8" x14ac:dyDescent="0.2">
      <c r="A352" s="5" t="s">
        <v>82</v>
      </c>
      <c r="B352" s="6" t="s">
        <v>152</v>
      </c>
      <c r="C352" s="7" t="s">
        <v>83</v>
      </c>
      <c r="D352" s="8" t="s">
        <v>32</v>
      </c>
      <c r="E352" s="9" t="s">
        <v>33</v>
      </c>
      <c r="F352" s="10">
        <v>83</v>
      </c>
      <c r="G352" s="11">
        <v>877.99200000000008</v>
      </c>
      <c r="H352" s="12" t="s">
        <v>14</v>
      </c>
    </row>
    <row r="353" spans="1:8" x14ac:dyDescent="0.2">
      <c r="A353" s="5" t="s">
        <v>82</v>
      </c>
      <c r="B353" s="6" t="s">
        <v>152</v>
      </c>
      <c r="C353" s="7" t="s">
        <v>83</v>
      </c>
      <c r="D353" s="30" t="s">
        <v>251</v>
      </c>
      <c r="E353" s="30" t="s">
        <v>251</v>
      </c>
      <c r="F353" s="10">
        <v>930</v>
      </c>
      <c r="G353" s="11">
        <v>1469.3</v>
      </c>
      <c r="H353" s="12" t="s">
        <v>14</v>
      </c>
    </row>
    <row r="354" spans="1:8" x14ac:dyDescent="0.2">
      <c r="A354" s="5" t="s">
        <v>82</v>
      </c>
      <c r="B354" s="6" t="s">
        <v>152</v>
      </c>
      <c r="C354" s="7" t="s">
        <v>83</v>
      </c>
      <c r="D354" s="30" t="s">
        <v>251</v>
      </c>
      <c r="E354" s="30" t="s">
        <v>251</v>
      </c>
      <c r="F354" s="10">
        <v>179</v>
      </c>
      <c r="G354" s="11">
        <v>222.44200000000001</v>
      </c>
      <c r="H354" s="12" t="s">
        <v>14</v>
      </c>
    </row>
    <row r="355" spans="1:8" x14ac:dyDescent="0.2">
      <c r="A355" s="5" t="s">
        <v>82</v>
      </c>
      <c r="B355" s="6" t="s">
        <v>152</v>
      </c>
      <c r="C355" s="7" t="s">
        <v>83</v>
      </c>
      <c r="D355" s="30" t="s">
        <v>251</v>
      </c>
      <c r="E355" s="30" t="s">
        <v>251</v>
      </c>
      <c r="F355" s="10">
        <v>772</v>
      </c>
      <c r="G355" s="11">
        <v>223.36</v>
      </c>
      <c r="H355" s="12" t="s">
        <v>14</v>
      </c>
    </row>
    <row r="356" spans="1:8" x14ac:dyDescent="0.2">
      <c r="A356" s="5" t="s">
        <v>84</v>
      </c>
      <c r="B356" s="6" t="s">
        <v>152</v>
      </c>
      <c r="C356" s="7" t="s">
        <v>85</v>
      </c>
      <c r="D356" s="8" t="s">
        <v>32</v>
      </c>
      <c r="E356" s="9" t="s">
        <v>33</v>
      </c>
      <c r="F356" s="10">
        <v>1</v>
      </c>
      <c r="G356" s="11">
        <v>8.6470000000000002</v>
      </c>
      <c r="H356" s="12" t="s">
        <v>14</v>
      </c>
    </row>
    <row r="357" spans="1:8" x14ac:dyDescent="0.2">
      <c r="A357" s="5" t="s">
        <v>86</v>
      </c>
      <c r="B357" s="6" t="s">
        <v>152</v>
      </c>
      <c r="C357" s="7" t="s">
        <v>87</v>
      </c>
      <c r="D357" s="8" t="s">
        <v>15</v>
      </c>
      <c r="E357" s="9" t="s">
        <v>19</v>
      </c>
      <c r="F357" s="10">
        <v>13</v>
      </c>
      <c r="G357" s="11">
        <v>74.541669999999996</v>
      </c>
      <c r="H357" s="12" t="s">
        <v>14</v>
      </c>
    </row>
    <row r="358" spans="1:8" x14ac:dyDescent="0.2">
      <c r="A358" s="5" t="s">
        <v>88</v>
      </c>
      <c r="B358" s="6" t="s">
        <v>152</v>
      </c>
      <c r="C358" s="7" t="s">
        <v>89</v>
      </c>
      <c r="D358" s="30" t="s">
        <v>251</v>
      </c>
      <c r="E358" s="30" t="s">
        <v>251</v>
      </c>
      <c r="F358" s="10">
        <v>2</v>
      </c>
      <c r="G358" s="11">
        <v>2.3620000000000001</v>
      </c>
      <c r="H358" s="12" t="s">
        <v>14</v>
      </c>
    </row>
    <row r="359" spans="1:8" x14ac:dyDescent="0.2">
      <c r="A359" s="5" t="s">
        <v>88</v>
      </c>
      <c r="B359" s="6" t="s">
        <v>152</v>
      </c>
      <c r="C359" s="7" t="s">
        <v>89</v>
      </c>
      <c r="D359" s="30" t="s">
        <v>251</v>
      </c>
      <c r="E359" s="30" t="s">
        <v>251</v>
      </c>
      <c r="F359" s="10">
        <v>17</v>
      </c>
      <c r="G359" s="11">
        <v>430.76</v>
      </c>
      <c r="H359" s="12" t="s">
        <v>14</v>
      </c>
    </row>
    <row r="360" spans="1:8" x14ac:dyDescent="0.2">
      <c r="A360" s="5" t="s">
        <v>88</v>
      </c>
      <c r="B360" s="6" t="s">
        <v>152</v>
      </c>
      <c r="C360" s="7" t="s">
        <v>89</v>
      </c>
      <c r="D360" s="30" t="s">
        <v>251</v>
      </c>
      <c r="E360" s="30" t="s">
        <v>251</v>
      </c>
      <c r="F360" s="10">
        <v>122</v>
      </c>
      <c r="G360" s="11">
        <v>224.608</v>
      </c>
      <c r="H360" s="12" t="s">
        <v>14</v>
      </c>
    </row>
    <row r="361" spans="1:8" x14ac:dyDescent="0.2">
      <c r="A361" s="5" t="s">
        <v>88</v>
      </c>
      <c r="B361" s="6" t="s">
        <v>152</v>
      </c>
      <c r="C361" s="7" t="s">
        <v>89</v>
      </c>
      <c r="D361" s="30" t="s">
        <v>251</v>
      </c>
      <c r="E361" s="30" t="s">
        <v>251</v>
      </c>
      <c r="F361" s="10">
        <v>2</v>
      </c>
      <c r="G361" s="11">
        <v>1.82</v>
      </c>
      <c r="H361" s="12" t="s">
        <v>14</v>
      </c>
    </row>
    <row r="362" spans="1:8" x14ac:dyDescent="0.2">
      <c r="A362" s="5" t="s">
        <v>88</v>
      </c>
      <c r="B362" s="6" t="s">
        <v>152</v>
      </c>
      <c r="C362" s="7" t="s">
        <v>89</v>
      </c>
      <c r="D362" s="30" t="s">
        <v>251</v>
      </c>
      <c r="E362" s="30" t="s">
        <v>251</v>
      </c>
      <c r="F362" s="10">
        <v>9</v>
      </c>
      <c r="G362" s="11">
        <v>22.159000000000002</v>
      </c>
      <c r="H362" s="12" t="s">
        <v>14</v>
      </c>
    </row>
    <row r="363" spans="1:8" x14ac:dyDescent="0.2">
      <c r="A363" s="5" t="s">
        <v>88</v>
      </c>
      <c r="B363" s="6" t="s">
        <v>152</v>
      </c>
      <c r="C363" s="7" t="s">
        <v>89</v>
      </c>
      <c r="D363" s="30" t="s">
        <v>251</v>
      </c>
      <c r="E363" s="30" t="s">
        <v>251</v>
      </c>
      <c r="F363" s="10">
        <v>66</v>
      </c>
      <c r="G363" s="11">
        <v>31.189</v>
      </c>
      <c r="H363" s="12" t="s">
        <v>14</v>
      </c>
    </row>
    <row r="364" spans="1:8" x14ac:dyDescent="0.2">
      <c r="A364" s="5" t="s">
        <v>88</v>
      </c>
      <c r="B364" s="6" t="s">
        <v>152</v>
      </c>
      <c r="C364" s="7" t="s">
        <v>89</v>
      </c>
      <c r="D364" s="30" t="s">
        <v>251</v>
      </c>
      <c r="E364" s="30" t="s">
        <v>251</v>
      </c>
      <c r="F364" s="10">
        <v>190</v>
      </c>
      <c r="G364" s="11">
        <v>66.153999999999996</v>
      </c>
      <c r="H364" s="12" t="s">
        <v>14</v>
      </c>
    </row>
    <row r="365" spans="1:8" x14ac:dyDescent="0.2">
      <c r="A365" s="5" t="s">
        <v>88</v>
      </c>
      <c r="B365" s="6" t="s">
        <v>152</v>
      </c>
      <c r="C365" s="7" t="s">
        <v>89</v>
      </c>
      <c r="D365" s="8" t="s">
        <v>158</v>
      </c>
      <c r="E365" s="9" t="s">
        <v>158</v>
      </c>
      <c r="F365" s="10">
        <v>2</v>
      </c>
      <c r="G365" s="11">
        <v>12.69741</v>
      </c>
      <c r="H365" s="12" t="s">
        <v>14</v>
      </c>
    </row>
    <row r="366" spans="1:8" x14ac:dyDescent="0.2">
      <c r="A366" s="5" t="s">
        <v>90</v>
      </c>
      <c r="B366" s="6" t="s">
        <v>152</v>
      </c>
      <c r="C366" s="7" t="s">
        <v>91</v>
      </c>
      <c r="D366" s="8" t="s">
        <v>32</v>
      </c>
      <c r="E366" s="9" t="s">
        <v>33</v>
      </c>
      <c r="F366" s="10">
        <v>115</v>
      </c>
      <c r="G366" s="11">
        <v>1494.0260000000001</v>
      </c>
      <c r="H366" s="12" t="s">
        <v>14</v>
      </c>
    </row>
    <row r="367" spans="1:8" x14ac:dyDescent="0.2">
      <c r="A367" s="5" t="s">
        <v>90</v>
      </c>
      <c r="B367" s="6" t="s">
        <v>152</v>
      </c>
      <c r="C367" s="7" t="s">
        <v>91</v>
      </c>
      <c r="D367" s="30" t="s">
        <v>251</v>
      </c>
      <c r="E367" s="30" t="s">
        <v>251</v>
      </c>
      <c r="F367" s="10">
        <v>21</v>
      </c>
      <c r="G367" s="11">
        <v>20.063000000000002</v>
      </c>
      <c r="H367" s="12" t="s">
        <v>14</v>
      </c>
    </row>
    <row r="368" spans="1:8" x14ac:dyDescent="0.2">
      <c r="A368" s="5" t="s">
        <v>90</v>
      </c>
      <c r="B368" s="6" t="s">
        <v>152</v>
      </c>
      <c r="C368" s="7" t="s">
        <v>91</v>
      </c>
      <c r="D368" s="30" t="s">
        <v>251</v>
      </c>
      <c r="E368" s="30" t="s">
        <v>251</v>
      </c>
      <c r="F368" s="10">
        <v>4</v>
      </c>
      <c r="G368" s="11">
        <v>36.814</v>
      </c>
      <c r="H368" s="12" t="s">
        <v>14</v>
      </c>
    </row>
    <row r="369" spans="1:8" x14ac:dyDescent="0.2">
      <c r="A369" s="5" t="s">
        <v>159</v>
      </c>
      <c r="B369" s="6" t="s">
        <v>152</v>
      </c>
      <c r="C369" s="7" t="s">
        <v>160</v>
      </c>
      <c r="D369" s="8" t="s">
        <v>15</v>
      </c>
      <c r="E369" s="9" t="s">
        <v>16</v>
      </c>
      <c r="F369" s="10">
        <v>3</v>
      </c>
      <c r="G369" s="11">
        <v>0.95106999999999997</v>
      </c>
      <c r="H369" s="12" t="s">
        <v>14</v>
      </c>
    </row>
    <row r="370" spans="1:8" x14ac:dyDescent="0.2">
      <c r="A370" s="5" t="s">
        <v>159</v>
      </c>
      <c r="B370" s="6" t="s">
        <v>152</v>
      </c>
      <c r="C370" s="7" t="s">
        <v>160</v>
      </c>
      <c r="D370" s="8" t="s">
        <v>15</v>
      </c>
      <c r="E370" s="9" t="s">
        <v>21</v>
      </c>
      <c r="F370" s="10">
        <v>5</v>
      </c>
      <c r="G370" s="11">
        <v>203.37447</v>
      </c>
      <c r="H370" s="12" t="s">
        <v>14</v>
      </c>
    </row>
    <row r="371" spans="1:8" x14ac:dyDescent="0.2">
      <c r="A371" s="5" t="s">
        <v>159</v>
      </c>
      <c r="B371" s="6" t="s">
        <v>152</v>
      </c>
      <c r="C371" s="7" t="s">
        <v>160</v>
      </c>
      <c r="D371" s="8" t="s">
        <v>24</v>
      </c>
      <c r="E371" s="9" t="s">
        <v>25</v>
      </c>
      <c r="F371" s="10">
        <v>3</v>
      </c>
      <c r="G371" s="11">
        <v>72.81232</v>
      </c>
      <c r="H371" s="12" t="s">
        <v>14</v>
      </c>
    </row>
    <row r="372" spans="1:8" x14ac:dyDescent="0.2">
      <c r="A372" s="5" t="s">
        <v>92</v>
      </c>
      <c r="B372" s="6" t="s">
        <v>152</v>
      </c>
      <c r="C372" s="7" t="s">
        <v>93</v>
      </c>
      <c r="D372" s="8" t="s">
        <v>32</v>
      </c>
      <c r="E372" s="9" t="s">
        <v>33</v>
      </c>
      <c r="F372" s="10">
        <v>70</v>
      </c>
      <c r="G372" s="11">
        <v>1002.7280000000001</v>
      </c>
      <c r="H372" s="12" t="s">
        <v>14</v>
      </c>
    </row>
    <row r="373" spans="1:8" x14ac:dyDescent="0.2">
      <c r="A373" s="5" t="s">
        <v>92</v>
      </c>
      <c r="B373" s="6" t="s">
        <v>152</v>
      </c>
      <c r="C373" s="7" t="s">
        <v>93</v>
      </c>
      <c r="D373" s="30" t="s">
        <v>251</v>
      </c>
      <c r="E373" s="30" t="s">
        <v>251</v>
      </c>
      <c r="F373" s="10">
        <v>852</v>
      </c>
      <c r="G373" s="11">
        <v>918.87200000000007</v>
      </c>
      <c r="H373" s="12" t="s">
        <v>14</v>
      </c>
    </row>
    <row r="374" spans="1:8" x14ac:dyDescent="0.2">
      <c r="A374" s="5" t="s">
        <v>92</v>
      </c>
      <c r="B374" s="6" t="s">
        <v>152</v>
      </c>
      <c r="C374" s="7" t="s">
        <v>93</v>
      </c>
      <c r="D374" s="30" t="s">
        <v>251</v>
      </c>
      <c r="E374" s="30" t="s">
        <v>251</v>
      </c>
      <c r="F374" s="10">
        <v>71</v>
      </c>
      <c r="G374" s="11">
        <v>82.203000000000003</v>
      </c>
      <c r="H374" s="12" t="s">
        <v>14</v>
      </c>
    </row>
    <row r="375" spans="1:8" x14ac:dyDescent="0.2">
      <c r="A375" s="5" t="s">
        <v>92</v>
      </c>
      <c r="B375" s="6" t="s">
        <v>152</v>
      </c>
      <c r="C375" s="7" t="s">
        <v>93</v>
      </c>
      <c r="D375" s="30" t="s">
        <v>251</v>
      </c>
      <c r="E375" s="30" t="s">
        <v>251</v>
      </c>
      <c r="F375" s="10">
        <v>302</v>
      </c>
      <c r="G375" s="11">
        <v>2411.81</v>
      </c>
      <c r="H375" s="12" t="s">
        <v>14</v>
      </c>
    </row>
    <row r="376" spans="1:8" x14ac:dyDescent="0.2">
      <c r="A376" s="5" t="s">
        <v>92</v>
      </c>
      <c r="B376" s="6" t="s">
        <v>152</v>
      </c>
      <c r="C376" s="7" t="s">
        <v>93</v>
      </c>
      <c r="D376" s="30" t="s">
        <v>251</v>
      </c>
      <c r="E376" s="30" t="s">
        <v>251</v>
      </c>
      <c r="F376" s="10">
        <v>179</v>
      </c>
      <c r="G376" s="11">
        <v>63.756</v>
      </c>
      <c r="H376" s="12" t="s">
        <v>14</v>
      </c>
    </row>
    <row r="377" spans="1:8" x14ac:dyDescent="0.2">
      <c r="A377" s="5" t="s">
        <v>92</v>
      </c>
      <c r="B377" s="6" t="s">
        <v>152</v>
      </c>
      <c r="C377" s="7" t="s">
        <v>93</v>
      </c>
      <c r="D377" s="30" t="s">
        <v>251</v>
      </c>
      <c r="E377" s="30" t="s">
        <v>251</v>
      </c>
      <c r="F377" s="10">
        <v>193</v>
      </c>
      <c r="G377" s="11">
        <v>43.747</v>
      </c>
      <c r="H377" s="12" t="s">
        <v>14</v>
      </c>
    </row>
    <row r="378" spans="1:8" x14ac:dyDescent="0.2">
      <c r="A378" s="5" t="s">
        <v>92</v>
      </c>
      <c r="B378" s="6" t="s">
        <v>152</v>
      </c>
      <c r="C378" s="7" t="s">
        <v>93</v>
      </c>
      <c r="D378" s="8" t="s">
        <v>94</v>
      </c>
      <c r="E378" s="9" t="s">
        <v>95</v>
      </c>
      <c r="F378" s="10">
        <v>181</v>
      </c>
      <c r="G378" s="11">
        <v>165.65866</v>
      </c>
      <c r="H378" s="12" t="s">
        <v>14</v>
      </c>
    </row>
    <row r="379" spans="1:8" x14ac:dyDescent="0.2">
      <c r="A379" s="5" t="s">
        <v>96</v>
      </c>
      <c r="B379" s="6" t="s">
        <v>152</v>
      </c>
      <c r="C379" s="7" t="s">
        <v>97</v>
      </c>
      <c r="D379" s="8" t="s">
        <v>32</v>
      </c>
      <c r="E379" s="9" t="s">
        <v>33</v>
      </c>
      <c r="F379" s="10">
        <v>46</v>
      </c>
      <c r="G379" s="11">
        <v>446.995</v>
      </c>
      <c r="H379" s="12" t="s">
        <v>14</v>
      </c>
    </row>
    <row r="380" spans="1:8" x14ac:dyDescent="0.2">
      <c r="A380" s="5" t="s">
        <v>96</v>
      </c>
      <c r="B380" s="6" t="s">
        <v>152</v>
      </c>
      <c r="C380" s="7" t="s">
        <v>97</v>
      </c>
      <c r="D380" s="30" t="s">
        <v>251</v>
      </c>
      <c r="E380" s="30" t="s">
        <v>251</v>
      </c>
      <c r="F380" s="10">
        <v>15</v>
      </c>
      <c r="G380" s="11">
        <v>34.655999999999999</v>
      </c>
      <c r="H380" s="12" t="s">
        <v>14</v>
      </c>
    </row>
    <row r="381" spans="1:8" x14ac:dyDescent="0.2">
      <c r="A381" s="5" t="s">
        <v>96</v>
      </c>
      <c r="B381" s="6" t="s">
        <v>152</v>
      </c>
      <c r="C381" s="7" t="s">
        <v>97</v>
      </c>
      <c r="D381" s="30" t="s">
        <v>251</v>
      </c>
      <c r="E381" s="30" t="s">
        <v>251</v>
      </c>
      <c r="F381" s="10">
        <v>14</v>
      </c>
      <c r="G381" s="11">
        <v>16.102</v>
      </c>
      <c r="H381" s="12" t="s">
        <v>14</v>
      </c>
    </row>
    <row r="382" spans="1:8" x14ac:dyDescent="0.2">
      <c r="A382" s="5" t="s">
        <v>96</v>
      </c>
      <c r="B382" s="6" t="s">
        <v>152</v>
      </c>
      <c r="C382" s="7" t="s">
        <v>97</v>
      </c>
      <c r="D382" s="30" t="s">
        <v>251</v>
      </c>
      <c r="E382" s="30" t="s">
        <v>251</v>
      </c>
      <c r="F382" s="10">
        <v>136</v>
      </c>
      <c r="G382" s="11">
        <v>34.359000000000002</v>
      </c>
      <c r="H382" s="12" t="s">
        <v>14</v>
      </c>
    </row>
    <row r="383" spans="1:8" x14ac:dyDescent="0.2">
      <c r="A383" s="5" t="s">
        <v>98</v>
      </c>
      <c r="B383" s="6" t="s">
        <v>152</v>
      </c>
      <c r="C383" s="7" t="s">
        <v>99</v>
      </c>
      <c r="D383" s="8" t="s">
        <v>32</v>
      </c>
      <c r="E383" s="9" t="s">
        <v>33</v>
      </c>
      <c r="F383" s="10">
        <v>488</v>
      </c>
      <c r="G383" s="11">
        <v>7438.6750000000002</v>
      </c>
      <c r="H383" s="12" t="s">
        <v>14</v>
      </c>
    </row>
    <row r="384" spans="1:8" x14ac:dyDescent="0.2">
      <c r="A384" s="5" t="s">
        <v>100</v>
      </c>
      <c r="B384" s="6" t="s">
        <v>152</v>
      </c>
      <c r="C384" s="7" t="s">
        <v>101</v>
      </c>
      <c r="D384" s="8" t="s">
        <v>32</v>
      </c>
      <c r="E384" s="9" t="s">
        <v>33</v>
      </c>
      <c r="F384" s="10">
        <v>5</v>
      </c>
      <c r="G384" s="11">
        <v>129.51500000000001</v>
      </c>
      <c r="H384" s="12" t="s">
        <v>14</v>
      </c>
    </row>
    <row r="385" spans="1:8" x14ac:dyDescent="0.2">
      <c r="A385" s="5" t="s">
        <v>102</v>
      </c>
      <c r="B385" s="6" t="s">
        <v>152</v>
      </c>
      <c r="C385" s="7" t="s">
        <v>103</v>
      </c>
      <c r="D385" s="8" t="s">
        <v>15</v>
      </c>
      <c r="E385" s="9" t="s">
        <v>17</v>
      </c>
      <c r="F385" s="10">
        <v>3</v>
      </c>
      <c r="G385" s="11">
        <v>6.6242599999999996</v>
      </c>
      <c r="H385" s="12" t="s">
        <v>14</v>
      </c>
    </row>
    <row r="386" spans="1:8" x14ac:dyDescent="0.2">
      <c r="A386" s="5" t="s">
        <v>102</v>
      </c>
      <c r="B386" s="6" t="s">
        <v>152</v>
      </c>
      <c r="C386" s="7" t="s">
        <v>103</v>
      </c>
      <c r="D386" s="8" t="s">
        <v>15</v>
      </c>
      <c r="E386" s="9" t="s">
        <v>18</v>
      </c>
      <c r="F386" s="10">
        <v>51</v>
      </c>
      <c r="G386" s="11">
        <v>220.21057999999999</v>
      </c>
      <c r="H386" s="12" t="s">
        <v>14</v>
      </c>
    </row>
    <row r="387" spans="1:8" x14ac:dyDescent="0.2">
      <c r="A387" s="5" t="s">
        <v>102</v>
      </c>
      <c r="B387" s="6" t="s">
        <v>152</v>
      </c>
      <c r="C387" s="7" t="s">
        <v>103</v>
      </c>
      <c r="D387" s="8" t="s">
        <v>15</v>
      </c>
      <c r="E387" s="9" t="s">
        <v>19</v>
      </c>
      <c r="F387" s="10">
        <v>8</v>
      </c>
      <c r="G387" s="11">
        <v>6.88408</v>
      </c>
      <c r="H387" s="12" t="s">
        <v>14</v>
      </c>
    </row>
    <row r="388" spans="1:8" x14ac:dyDescent="0.2">
      <c r="A388" s="5" t="s">
        <v>104</v>
      </c>
      <c r="B388" s="6" t="s">
        <v>152</v>
      </c>
      <c r="C388" s="7" t="s">
        <v>105</v>
      </c>
      <c r="D388" s="8" t="s">
        <v>32</v>
      </c>
      <c r="E388" s="9" t="s">
        <v>33</v>
      </c>
      <c r="F388" s="10">
        <v>172</v>
      </c>
      <c r="G388" s="11">
        <v>2047.731</v>
      </c>
      <c r="H388" s="12" t="s">
        <v>14</v>
      </c>
    </row>
    <row r="389" spans="1:8" x14ac:dyDescent="0.2">
      <c r="A389" s="5" t="s">
        <v>104</v>
      </c>
      <c r="B389" s="6" t="s">
        <v>152</v>
      </c>
      <c r="C389" s="7" t="s">
        <v>105</v>
      </c>
      <c r="D389" s="8" t="s">
        <v>40</v>
      </c>
      <c r="E389" s="9" t="s">
        <v>16</v>
      </c>
      <c r="F389" s="10">
        <v>6</v>
      </c>
      <c r="G389" s="11">
        <v>1.29</v>
      </c>
      <c r="H389" s="12" t="s">
        <v>14</v>
      </c>
    </row>
    <row r="390" spans="1:8" x14ac:dyDescent="0.2">
      <c r="A390" s="5" t="s">
        <v>104</v>
      </c>
      <c r="B390" s="6" t="s">
        <v>152</v>
      </c>
      <c r="C390" s="7" t="s">
        <v>105</v>
      </c>
      <c r="D390" s="8" t="s">
        <v>40</v>
      </c>
      <c r="E390" s="9" t="s">
        <v>41</v>
      </c>
      <c r="F390" s="10">
        <v>2</v>
      </c>
      <c r="G390" s="11">
        <v>2.3740000000000001</v>
      </c>
      <c r="H390" s="12" t="s">
        <v>14</v>
      </c>
    </row>
    <row r="391" spans="1:8" x14ac:dyDescent="0.2">
      <c r="A391" s="5" t="s">
        <v>104</v>
      </c>
      <c r="B391" s="6" t="s">
        <v>152</v>
      </c>
      <c r="C391" s="7" t="s">
        <v>105</v>
      </c>
      <c r="D391" s="8" t="s">
        <v>40</v>
      </c>
      <c r="E391" s="9" t="s">
        <v>17</v>
      </c>
      <c r="F391" s="10">
        <v>2</v>
      </c>
      <c r="G391" s="11">
        <v>1.419</v>
      </c>
      <c r="H391" s="12" t="s">
        <v>14</v>
      </c>
    </row>
    <row r="392" spans="1:8" x14ac:dyDescent="0.2">
      <c r="A392" s="5" t="s">
        <v>106</v>
      </c>
      <c r="B392" s="6" t="s">
        <v>152</v>
      </c>
      <c r="C392" s="7" t="s">
        <v>107</v>
      </c>
      <c r="D392" s="8" t="s">
        <v>32</v>
      </c>
      <c r="E392" s="9" t="s">
        <v>33</v>
      </c>
      <c r="F392" s="10">
        <v>55</v>
      </c>
      <c r="G392" s="11">
        <v>363.89600000000002</v>
      </c>
      <c r="H392" s="12" t="s">
        <v>14</v>
      </c>
    </row>
    <row r="393" spans="1:8" x14ac:dyDescent="0.2">
      <c r="A393" s="5" t="s">
        <v>106</v>
      </c>
      <c r="B393" s="6" t="s">
        <v>152</v>
      </c>
      <c r="C393" s="7" t="s">
        <v>107</v>
      </c>
      <c r="D393" s="30" t="s">
        <v>251</v>
      </c>
      <c r="E393" s="30" t="s">
        <v>251</v>
      </c>
      <c r="F393" s="10">
        <v>23</v>
      </c>
      <c r="G393" s="11">
        <v>68.171999999999997</v>
      </c>
      <c r="H393" s="12" t="s">
        <v>14</v>
      </c>
    </row>
    <row r="394" spans="1:8" x14ac:dyDescent="0.2">
      <c r="A394" s="5" t="s">
        <v>106</v>
      </c>
      <c r="B394" s="6" t="s">
        <v>152</v>
      </c>
      <c r="C394" s="7" t="s">
        <v>107</v>
      </c>
      <c r="D394" s="30" t="s">
        <v>251</v>
      </c>
      <c r="E394" s="30" t="s">
        <v>251</v>
      </c>
      <c r="F394" s="10">
        <v>33</v>
      </c>
      <c r="G394" s="11">
        <v>82.076000000000008</v>
      </c>
      <c r="H394" s="12" t="s">
        <v>14</v>
      </c>
    </row>
    <row r="395" spans="1:8" x14ac:dyDescent="0.2">
      <c r="A395" s="5" t="s">
        <v>106</v>
      </c>
      <c r="B395" s="6" t="s">
        <v>152</v>
      </c>
      <c r="C395" s="7" t="s">
        <v>107</v>
      </c>
      <c r="D395" s="30" t="s">
        <v>251</v>
      </c>
      <c r="E395" s="30" t="s">
        <v>251</v>
      </c>
      <c r="F395" s="10">
        <v>194</v>
      </c>
      <c r="G395" s="11">
        <v>626.34100000000001</v>
      </c>
      <c r="H395" s="12" t="s">
        <v>14</v>
      </c>
    </row>
    <row r="396" spans="1:8" x14ac:dyDescent="0.2">
      <c r="A396" s="5" t="s">
        <v>106</v>
      </c>
      <c r="B396" s="6" t="s">
        <v>152</v>
      </c>
      <c r="C396" s="7" t="s">
        <v>107</v>
      </c>
      <c r="D396" s="30" t="s">
        <v>251</v>
      </c>
      <c r="E396" s="30" t="s">
        <v>251</v>
      </c>
      <c r="F396" s="10">
        <v>5</v>
      </c>
      <c r="G396" s="11">
        <v>10.28</v>
      </c>
      <c r="H396" s="12" t="s">
        <v>14</v>
      </c>
    </row>
    <row r="397" spans="1:8" x14ac:dyDescent="0.2">
      <c r="A397" s="5" t="s">
        <v>108</v>
      </c>
      <c r="B397" s="6" t="s">
        <v>152</v>
      </c>
      <c r="C397" s="7" t="s">
        <v>109</v>
      </c>
      <c r="D397" s="8" t="s">
        <v>12</v>
      </c>
      <c r="E397" s="9" t="s">
        <v>13</v>
      </c>
      <c r="F397" s="10">
        <v>208</v>
      </c>
      <c r="G397" s="11">
        <v>139.00121999999999</v>
      </c>
      <c r="H397" s="12" t="s">
        <v>14</v>
      </c>
    </row>
    <row r="398" spans="1:8" x14ac:dyDescent="0.2">
      <c r="A398" s="5" t="s">
        <v>108</v>
      </c>
      <c r="B398" s="6" t="s">
        <v>152</v>
      </c>
      <c r="C398" s="7" t="s">
        <v>109</v>
      </c>
      <c r="D398" s="8" t="s">
        <v>15</v>
      </c>
      <c r="E398" s="9" t="s">
        <v>18</v>
      </c>
      <c r="F398" s="10">
        <v>5</v>
      </c>
      <c r="G398" s="11">
        <v>37.580089999999998</v>
      </c>
      <c r="H398" s="12" t="s">
        <v>14</v>
      </c>
    </row>
    <row r="399" spans="1:8" x14ac:dyDescent="0.2">
      <c r="A399" s="5" t="s">
        <v>112</v>
      </c>
      <c r="B399" s="6" t="s">
        <v>152</v>
      </c>
      <c r="C399" s="7" t="s">
        <v>113</v>
      </c>
      <c r="D399" s="8" t="s">
        <v>15</v>
      </c>
      <c r="E399" s="9" t="s">
        <v>16</v>
      </c>
      <c r="F399" s="10">
        <v>1</v>
      </c>
      <c r="G399" s="11">
        <v>1.0820000000000001</v>
      </c>
      <c r="H399" s="12" t="s">
        <v>14</v>
      </c>
    </row>
    <row r="400" spans="1:8" x14ac:dyDescent="0.2">
      <c r="A400" s="5" t="s">
        <v>112</v>
      </c>
      <c r="B400" s="6" t="s">
        <v>152</v>
      </c>
      <c r="C400" s="7" t="s">
        <v>113</v>
      </c>
      <c r="D400" s="8" t="s">
        <v>15</v>
      </c>
      <c r="E400" s="9" t="s">
        <v>21</v>
      </c>
      <c r="F400" s="10">
        <v>4</v>
      </c>
      <c r="G400" s="11">
        <v>216.35565</v>
      </c>
      <c r="H400" s="12" t="s">
        <v>14</v>
      </c>
    </row>
    <row r="401" spans="1:8" x14ac:dyDescent="0.2">
      <c r="A401" s="5" t="s">
        <v>114</v>
      </c>
      <c r="B401" s="6" t="s">
        <v>152</v>
      </c>
      <c r="C401" s="7" t="s">
        <v>115</v>
      </c>
      <c r="D401" s="8" t="s">
        <v>15</v>
      </c>
      <c r="E401" s="9" t="s">
        <v>18</v>
      </c>
      <c r="F401" s="10">
        <v>15</v>
      </c>
      <c r="G401" s="11">
        <v>3.7350000000000003</v>
      </c>
      <c r="H401" s="12" t="s">
        <v>14</v>
      </c>
    </row>
    <row r="402" spans="1:8" x14ac:dyDescent="0.2">
      <c r="A402" s="5" t="s">
        <v>114</v>
      </c>
      <c r="B402" s="6" t="s">
        <v>152</v>
      </c>
      <c r="C402" s="7" t="s">
        <v>115</v>
      </c>
      <c r="D402" s="8" t="s">
        <v>15</v>
      </c>
      <c r="E402" s="9" t="s">
        <v>19</v>
      </c>
      <c r="F402" s="10">
        <v>41</v>
      </c>
      <c r="G402" s="11">
        <v>230.77526</v>
      </c>
      <c r="H402" s="12" t="s">
        <v>14</v>
      </c>
    </row>
    <row r="403" spans="1:8" x14ac:dyDescent="0.2">
      <c r="A403" s="5" t="s">
        <v>116</v>
      </c>
      <c r="B403" s="6" t="s">
        <v>152</v>
      </c>
      <c r="C403" s="7" t="s">
        <v>117</v>
      </c>
      <c r="D403" s="8" t="s">
        <v>15</v>
      </c>
      <c r="E403" s="9" t="s">
        <v>16</v>
      </c>
      <c r="F403" s="10">
        <v>13</v>
      </c>
      <c r="G403" s="11">
        <v>30.59</v>
      </c>
      <c r="H403" s="12" t="s">
        <v>14</v>
      </c>
    </row>
    <row r="404" spans="1:8" x14ac:dyDescent="0.2">
      <c r="A404" s="5" t="s">
        <v>116</v>
      </c>
      <c r="B404" s="6" t="s">
        <v>152</v>
      </c>
      <c r="C404" s="7" t="s">
        <v>117</v>
      </c>
      <c r="D404" s="8" t="s">
        <v>15</v>
      </c>
      <c r="E404" s="9" t="s">
        <v>17</v>
      </c>
      <c r="F404" s="10">
        <v>3</v>
      </c>
      <c r="G404" s="11">
        <v>11.032969999999999</v>
      </c>
      <c r="H404" s="12" t="s">
        <v>14</v>
      </c>
    </row>
    <row r="405" spans="1:8" x14ac:dyDescent="0.2">
      <c r="A405" s="5" t="s">
        <v>116</v>
      </c>
      <c r="B405" s="6" t="s">
        <v>152</v>
      </c>
      <c r="C405" s="7" t="s">
        <v>117</v>
      </c>
      <c r="D405" s="8" t="s">
        <v>15</v>
      </c>
      <c r="E405" s="9" t="s">
        <v>18</v>
      </c>
      <c r="F405" s="10">
        <v>38</v>
      </c>
      <c r="G405" s="11">
        <v>246.99340000000001</v>
      </c>
      <c r="H405" s="12" t="s">
        <v>14</v>
      </c>
    </row>
    <row r="406" spans="1:8" x14ac:dyDescent="0.2">
      <c r="A406" s="5" t="s">
        <v>116</v>
      </c>
      <c r="B406" s="6" t="s">
        <v>152</v>
      </c>
      <c r="C406" s="7" t="s">
        <v>117</v>
      </c>
      <c r="D406" s="8" t="s">
        <v>15</v>
      </c>
      <c r="E406" s="9" t="s">
        <v>19</v>
      </c>
      <c r="F406" s="10">
        <v>2</v>
      </c>
      <c r="G406" s="11">
        <v>1.9080699999999999</v>
      </c>
      <c r="H406" s="12" t="s">
        <v>14</v>
      </c>
    </row>
    <row r="407" spans="1:8" x14ac:dyDescent="0.2">
      <c r="A407" s="5" t="s">
        <v>116</v>
      </c>
      <c r="B407" s="6" t="s">
        <v>152</v>
      </c>
      <c r="C407" s="7" t="s">
        <v>117</v>
      </c>
      <c r="D407" s="8" t="s">
        <v>15</v>
      </c>
      <c r="E407" s="9" t="s">
        <v>20</v>
      </c>
      <c r="F407" s="10">
        <v>4</v>
      </c>
      <c r="G407" s="11">
        <v>188.33465000000001</v>
      </c>
      <c r="H407" s="12" t="s">
        <v>14</v>
      </c>
    </row>
    <row r="408" spans="1:8" x14ac:dyDescent="0.2">
      <c r="A408" s="5" t="s">
        <v>116</v>
      </c>
      <c r="B408" s="6" t="s">
        <v>152</v>
      </c>
      <c r="C408" s="7" t="s">
        <v>117</v>
      </c>
      <c r="D408" s="8" t="s">
        <v>15</v>
      </c>
      <c r="E408" s="9" t="s">
        <v>21</v>
      </c>
      <c r="F408" s="10">
        <v>8</v>
      </c>
      <c r="G408" s="11">
        <v>174.45443</v>
      </c>
      <c r="H408" s="12" t="s">
        <v>14</v>
      </c>
    </row>
    <row r="409" spans="1:8" x14ac:dyDescent="0.2">
      <c r="A409" s="5" t="s">
        <v>116</v>
      </c>
      <c r="B409" s="6" t="s">
        <v>152</v>
      </c>
      <c r="C409" s="7" t="s">
        <v>117</v>
      </c>
      <c r="D409" s="8" t="s">
        <v>24</v>
      </c>
      <c r="E409" s="9" t="s">
        <v>25</v>
      </c>
      <c r="F409" s="10">
        <v>3</v>
      </c>
      <c r="G409" s="11">
        <v>17.941140000000001</v>
      </c>
      <c r="H409" s="12" t="s">
        <v>14</v>
      </c>
    </row>
    <row r="410" spans="1:8" x14ac:dyDescent="0.2">
      <c r="A410" s="5" t="s">
        <v>161</v>
      </c>
      <c r="B410" s="6" t="s">
        <v>152</v>
      </c>
      <c r="C410" s="7" t="s">
        <v>162</v>
      </c>
      <c r="D410" s="8" t="s">
        <v>15</v>
      </c>
      <c r="E410" s="9" t="s">
        <v>16</v>
      </c>
      <c r="F410" s="10">
        <v>3</v>
      </c>
      <c r="G410" s="11">
        <v>1.1460000000000001</v>
      </c>
      <c r="H410" s="12" t="s">
        <v>14</v>
      </c>
    </row>
    <row r="411" spans="1:8" x14ac:dyDescent="0.2">
      <c r="A411" s="5" t="s">
        <v>161</v>
      </c>
      <c r="B411" s="6" t="s">
        <v>152</v>
      </c>
      <c r="C411" s="7" t="s">
        <v>162</v>
      </c>
      <c r="D411" s="8" t="s">
        <v>15</v>
      </c>
      <c r="E411" s="9" t="s">
        <v>21</v>
      </c>
      <c r="F411" s="10">
        <v>5</v>
      </c>
      <c r="G411" s="11">
        <v>163.85883000000001</v>
      </c>
      <c r="H411" s="12" t="s">
        <v>14</v>
      </c>
    </row>
    <row r="412" spans="1:8" x14ac:dyDescent="0.2">
      <c r="A412" s="5" t="s">
        <v>161</v>
      </c>
      <c r="B412" s="6" t="s">
        <v>152</v>
      </c>
      <c r="C412" s="7" t="s">
        <v>162</v>
      </c>
      <c r="D412" s="8" t="s">
        <v>24</v>
      </c>
      <c r="E412" s="9" t="s">
        <v>25</v>
      </c>
      <c r="F412" s="10">
        <v>1</v>
      </c>
      <c r="G412" s="11">
        <v>17.72588</v>
      </c>
      <c r="H412" s="12" t="s">
        <v>14</v>
      </c>
    </row>
    <row r="413" spans="1:8" x14ac:dyDescent="0.2">
      <c r="A413" s="5" t="s">
        <v>163</v>
      </c>
      <c r="B413" s="6" t="s">
        <v>152</v>
      </c>
      <c r="C413" s="7" t="s">
        <v>164</v>
      </c>
      <c r="D413" s="8" t="s">
        <v>12</v>
      </c>
      <c r="E413" s="9" t="s">
        <v>13</v>
      </c>
      <c r="F413" s="10">
        <v>4</v>
      </c>
      <c r="G413" s="11">
        <v>4.3470599999999999</v>
      </c>
      <c r="H413" s="12" t="s">
        <v>14</v>
      </c>
    </row>
    <row r="414" spans="1:8" x14ac:dyDescent="0.2">
      <c r="A414" s="5" t="s">
        <v>118</v>
      </c>
      <c r="B414" s="6" t="s">
        <v>152</v>
      </c>
      <c r="C414" s="7" t="s">
        <v>119</v>
      </c>
      <c r="D414" s="8" t="s">
        <v>15</v>
      </c>
      <c r="E414" s="9" t="s">
        <v>17</v>
      </c>
      <c r="F414" s="10">
        <v>1</v>
      </c>
      <c r="G414" s="11">
        <v>2.3599899999999998</v>
      </c>
      <c r="H414" s="12" t="s">
        <v>14</v>
      </c>
    </row>
    <row r="415" spans="1:8" x14ac:dyDescent="0.2">
      <c r="A415" s="5" t="s">
        <v>118</v>
      </c>
      <c r="B415" s="6" t="s">
        <v>152</v>
      </c>
      <c r="C415" s="7" t="s">
        <v>119</v>
      </c>
      <c r="D415" s="8" t="s">
        <v>15</v>
      </c>
      <c r="E415" s="9" t="s">
        <v>18</v>
      </c>
      <c r="F415" s="10">
        <v>26</v>
      </c>
      <c r="G415" s="11">
        <v>304.89121999999998</v>
      </c>
      <c r="H415" s="12" t="s">
        <v>14</v>
      </c>
    </row>
    <row r="416" spans="1:8" x14ac:dyDescent="0.2">
      <c r="A416" s="5" t="s">
        <v>147</v>
      </c>
      <c r="B416" s="6" t="s">
        <v>152</v>
      </c>
      <c r="C416" s="7" t="s">
        <v>148</v>
      </c>
      <c r="D416" s="8" t="s">
        <v>15</v>
      </c>
      <c r="E416" s="9" t="s">
        <v>19</v>
      </c>
      <c r="F416" s="10">
        <v>36</v>
      </c>
      <c r="G416" s="11">
        <v>202.68944999999999</v>
      </c>
      <c r="H416" s="12" t="s">
        <v>14</v>
      </c>
    </row>
    <row r="417" spans="1:8" x14ac:dyDescent="0.2">
      <c r="A417" s="5" t="s">
        <v>122</v>
      </c>
      <c r="B417" s="6" t="s">
        <v>152</v>
      </c>
      <c r="C417" s="7" t="s">
        <v>123</v>
      </c>
      <c r="D417" s="30" t="s">
        <v>251</v>
      </c>
      <c r="E417" s="30" t="s">
        <v>251</v>
      </c>
      <c r="F417" s="10">
        <v>1057</v>
      </c>
      <c r="G417" s="11">
        <v>415.45699999999999</v>
      </c>
      <c r="H417" s="12" t="s">
        <v>14</v>
      </c>
    </row>
    <row r="418" spans="1:8" x14ac:dyDescent="0.2">
      <c r="A418" s="5" t="s">
        <v>124</v>
      </c>
      <c r="B418" s="6" t="s">
        <v>152</v>
      </c>
      <c r="C418" s="7" t="s">
        <v>125</v>
      </c>
      <c r="D418" s="8" t="s">
        <v>15</v>
      </c>
      <c r="E418" s="9" t="s">
        <v>21</v>
      </c>
      <c r="F418" s="10">
        <v>3</v>
      </c>
      <c r="G418" s="11">
        <v>68.92264999999999</v>
      </c>
      <c r="H418" s="12" t="s">
        <v>14</v>
      </c>
    </row>
    <row r="419" spans="1:8" x14ac:dyDescent="0.2">
      <c r="A419" s="5" t="s">
        <v>165</v>
      </c>
      <c r="B419" s="6" t="s">
        <v>152</v>
      </c>
      <c r="C419" s="7" t="s">
        <v>166</v>
      </c>
      <c r="D419" s="8" t="s">
        <v>23</v>
      </c>
      <c r="E419" s="9" t="s">
        <v>23</v>
      </c>
      <c r="F419" s="10">
        <v>1</v>
      </c>
      <c r="G419" s="11">
        <v>7.7839399999999994</v>
      </c>
      <c r="H419" s="12" t="s">
        <v>14</v>
      </c>
    </row>
    <row r="420" spans="1:8" x14ac:dyDescent="0.2">
      <c r="A420" s="5" t="s">
        <v>126</v>
      </c>
      <c r="B420" s="6" t="s">
        <v>152</v>
      </c>
      <c r="C420" s="7" t="s">
        <v>127</v>
      </c>
      <c r="D420" s="30" t="s">
        <v>251</v>
      </c>
      <c r="E420" s="30" t="s">
        <v>251</v>
      </c>
      <c r="F420" s="10">
        <v>1</v>
      </c>
      <c r="G420" s="11">
        <v>0.10450000000000001</v>
      </c>
      <c r="H420" s="12" t="s">
        <v>14</v>
      </c>
    </row>
    <row r="421" spans="1:8" x14ac:dyDescent="0.2">
      <c r="A421" s="5" t="s">
        <v>128</v>
      </c>
      <c r="B421" s="6" t="s">
        <v>152</v>
      </c>
      <c r="C421" s="7" t="s">
        <v>129</v>
      </c>
      <c r="D421" s="30" t="s">
        <v>251</v>
      </c>
      <c r="E421" s="30" t="s">
        <v>251</v>
      </c>
      <c r="F421" s="10">
        <v>39</v>
      </c>
      <c r="G421" s="11">
        <v>321.86700000000002</v>
      </c>
      <c r="H421" s="12" t="s">
        <v>14</v>
      </c>
    </row>
    <row r="422" spans="1:8" x14ac:dyDescent="0.2">
      <c r="A422" s="5" t="s">
        <v>130</v>
      </c>
      <c r="B422" s="6" t="s">
        <v>152</v>
      </c>
      <c r="C422" s="7" t="s">
        <v>131</v>
      </c>
      <c r="D422" s="8" t="s">
        <v>12</v>
      </c>
      <c r="E422" s="9" t="s">
        <v>13</v>
      </c>
      <c r="F422" s="10">
        <v>78</v>
      </c>
      <c r="G422" s="11">
        <v>70.342609999999993</v>
      </c>
      <c r="H422" s="12" t="s">
        <v>14</v>
      </c>
    </row>
    <row r="423" spans="1:8" x14ac:dyDescent="0.2">
      <c r="A423" s="5" t="s">
        <v>130</v>
      </c>
      <c r="B423" s="6" t="s">
        <v>152</v>
      </c>
      <c r="C423" s="7" t="s">
        <v>131</v>
      </c>
      <c r="D423" s="30" t="s">
        <v>251</v>
      </c>
      <c r="E423" s="30" t="s">
        <v>251</v>
      </c>
      <c r="F423" s="10">
        <v>1</v>
      </c>
      <c r="G423" s="11">
        <v>1.468</v>
      </c>
      <c r="H423" s="12" t="s">
        <v>14</v>
      </c>
    </row>
    <row r="424" spans="1:8" x14ac:dyDescent="0.2">
      <c r="A424" s="5" t="s">
        <v>130</v>
      </c>
      <c r="B424" s="6" t="s">
        <v>152</v>
      </c>
      <c r="C424" s="7" t="s">
        <v>131</v>
      </c>
      <c r="D424" s="30" t="s">
        <v>251</v>
      </c>
      <c r="E424" s="30" t="s">
        <v>251</v>
      </c>
      <c r="F424" s="10">
        <v>45</v>
      </c>
      <c r="G424" s="11">
        <v>62.644000000000005</v>
      </c>
      <c r="H424" s="12" t="s">
        <v>14</v>
      </c>
    </row>
    <row r="425" spans="1:8" x14ac:dyDescent="0.2">
      <c r="A425" s="5" t="s">
        <v>130</v>
      </c>
      <c r="B425" s="6" t="s">
        <v>152</v>
      </c>
      <c r="C425" s="7" t="s">
        <v>131</v>
      </c>
      <c r="D425" s="30" t="s">
        <v>251</v>
      </c>
      <c r="E425" s="30" t="s">
        <v>251</v>
      </c>
      <c r="F425" s="10">
        <v>1</v>
      </c>
      <c r="G425" s="11">
        <v>2.798</v>
      </c>
      <c r="H425" s="12" t="s">
        <v>14</v>
      </c>
    </row>
    <row r="426" spans="1:8" x14ac:dyDescent="0.2">
      <c r="A426" s="5" t="s">
        <v>130</v>
      </c>
      <c r="B426" s="6" t="s">
        <v>152</v>
      </c>
      <c r="C426" s="7" t="s">
        <v>131</v>
      </c>
      <c r="D426" s="30" t="s">
        <v>251</v>
      </c>
      <c r="E426" s="30" t="s">
        <v>251</v>
      </c>
      <c r="F426" s="10">
        <v>61</v>
      </c>
      <c r="G426" s="11">
        <v>149.291</v>
      </c>
      <c r="H426" s="12" t="s">
        <v>14</v>
      </c>
    </row>
    <row r="427" spans="1:8" x14ac:dyDescent="0.2">
      <c r="A427" s="5" t="s">
        <v>130</v>
      </c>
      <c r="B427" s="6" t="s">
        <v>152</v>
      </c>
      <c r="C427" s="7" t="s">
        <v>131</v>
      </c>
      <c r="D427" s="8" t="s">
        <v>15</v>
      </c>
      <c r="E427" s="9" t="s">
        <v>16</v>
      </c>
      <c r="F427" s="10">
        <v>22</v>
      </c>
      <c r="G427" s="11">
        <v>2.3220000000000001</v>
      </c>
      <c r="H427" s="12" t="s">
        <v>14</v>
      </c>
    </row>
    <row r="428" spans="1:8" x14ac:dyDescent="0.2">
      <c r="A428" s="5" t="s">
        <v>130</v>
      </c>
      <c r="B428" s="6" t="s">
        <v>152</v>
      </c>
      <c r="C428" s="7" t="s">
        <v>131</v>
      </c>
      <c r="D428" s="8" t="s">
        <v>15</v>
      </c>
      <c r="E428" s="9" t="s">
        <v>18</v>
      </c>
      <c r="F428" s="10">
        <v>9</v>
      </c>
      <c r="G428" s="11">
        <v>18.461079999999999</v>
      </c>
      <c r="H428" s="12" t="s">
        <v>14</v>
      </c>
    </row>
    <row r="429" spans="1:8" x14ac:dyDescent="0.2">
      <c r="A429" s="5" t="s">
        <v>130</v>
      </c>
      <c r="B429" s="6" t="s">
        <v>152</v>
      </c>
      <c r="C429" s="7" t="s">
        <v>131</v>
      </c>
      <c r="D429" s="8" t="s">
        <v>15</v>
      </c>
      <c r="E429" s="9" t="s">
        <v>19</v>
      </c>
      <c r="F429" s="10">
        <v>1</v>
      </c>
      <c r="G429" s="11">
        <v>2.6867299999999998</v>
      </c>
      <c r="H429" s="12" t="s">
        <v>14</v>
      </c>
    </row>
    <row r="430" spans="1:8" x14ac:dyDescent="0.2">
      <c r="A430" s="5" t="s">
        <v>130</v>
      </c>
      <c r="B430" s="6" t="s">
        <v>152</v>
      </c>
      <c r="C430" s="7" t="s">
        <v>131</v>
      </c>
      <c r="D430" s="8" t="s">
        <v>15</v>
      </c>
      <c r="E430" s="9" t="s">
        <v>21</v>
      </c>
      <c r="F430" s="10">
        <v>4</v>
      </c>
      <c r="G430" s="11">
        <v>65.403390000000002</v>
      </c>
      <c r="H430" s="12" t="s">
        <v>14</v>
      </c>
    </row>
    <row r="431" spans="1:8" x14ac:dyDescent="0.2">
      <c r="A431" s="5" t="s">
        <v>132</v>
      </c>
      <c r="B431" s="6" t="s">
        <v>152</v>
      </c>
      <c r="C431" s="7" t="s">
        <v>133</v>
      </c>
      <c r="D431" s="8" t="s">
        <v>15</v>
      </c>
      <c r="E431" s="9" t="s">
        <v>16</v>
      </c>
      <c r="F431" s="10">
        <v>20</v>
      </c>
      <c r="G431" s="11">
        <v>40.73912</v>
      </c>
      <c r="H431" s="12" t="s">
        <v>14</v>
      </c>
    </row>
    <row r="432" spans="1:8" x14ac:dyDescent="0.2">
      <c r="A432" s="5" t="s">
        <v>132</v>
      </c>
      <c r="B432" s="6" t="s">
        <v>152</v>
      </c>
      <c r="C432" s="7" t="s">
        <v>133</v>
      </c>
      <c r="D432" s="8" t="s">
        <v>15</v>
      </c>
      <c r="E432" s="9" t="s">
        <v>17</v>
      </c>
      <c r="F432" s="10">
        <v>4</v>
      </c>
      <c r="G432" s="11">
        <v>11.308209999999999</v>
      </c>
      <c r="H432" s="12" t="s">
        <v>14</v>
      </c>
    </row>
    <row r="433" spans="1:8" x14ac:dyDescent="0.2">
      <c r="A433" s="5" t="s">
        <v>132</v>
      </c>
      <c r="B433" s="6" t="s">
        <v>152</v>
      </c>
      <c r="C433" s="7" t="s">
        <v>133</v>
      </c>
      <c r="D433" s="8" t="s">
        <v>15</v>
      </c>
      <c r="E433" s="9" t="s">
        <v>18</v>
      </c>
      <c r="F433" s="10">
        <v>63</v>
      </c>
      <c r="G433" s="11">
        <v>243.28417999999999</v>
      </c>
      <c r="H433" s="12" t="s">
        <v>14</v>
      </c>
    </row>
    <row r="434" spans="1:8" x14ac:dyDescent="0.2">
      <c r="A434" s="5" t="s">
        <v>132</v>
      </c>
      <c r="B434" s="6" t="s">
        <v>152</v>
      </c>
      <c r="C434" s="7" t="s">
        <v>133</v>
      </c>
      <c r="D434" s="8" t="s">
        <v>15</v>
      </c>
      <c r="E434" s="9" t="s">
        <v>19</v>
      </c>
      <c r="F434" s="10">
        <v>1</v>
      </c>
      <c r="G434" s="11">
        <v>2.9052000000000002</v>
      </c>
      <c r="H434" s="12" t="s">
        <v>14</v>
      </c>
    </row>
    <row r="435" spans="1:8" x14ac:dyDescent="0.2">
      <c r="A435" s="5" t="s">
        <v>132</v>
      </c>
      <c r="B435" s="6" t="s">
        <v>152</v>
      </c>
      <c r="C435" s="7" t="s">
        <v>133</v>
      </c>
      <c r="D435" s="8" t="s">
        <v>15</v>
      </c>
      <c r="E435" s="9" t="s">
        <v>20</v>
      </c>
      <c r="F435" s="10">
        <v>1</v>
      </c>
      <c r="G435" s="11">
        <v>15.30832</v>
      </c>
      <c r="H435" s="12" t="s">
        <v>14</v>
      </c>
    </row>
    <row r="436" spans="1:8" x14ac:dyDescent="0.2">
      <c r="A436" s="5" t="s">
        <v>132</v>
      </c>
      <c r="B436" s="6" t="s">
        <v>152</v>
      </c>
      <c r="C436" s="7" t="s">
        <v>133</v>
      </c>
      <c r="D436" s="8" t="s">
        <v>15</v>
      </c>
      <c r="E436" s="9" t="s">
        <v>21</v>
      </c>
      <c r="F436" s="10">
        <v>11</v>
      </c>
      <c r="G436" s="11">
        <v>229.99687</v>
      </c>
      <c r="H436" s="12" t="s">
        <v>14</v>
      </c>
    </row>
    <row r="437" spans="1:8" x14ac:dyDescent="0.2">
      <c r="A437" s="5" t="s">
        <v>132</v>
      </c>
      <c r="B437" s="6" t="s">
        <v>152</v>
      </c>
      <c r="C437" s="7" t="s">
        <v>133</v>
      </c>
      <c r="D437" s="8" t="s">
        <v>24</v>
      </c>
      <c r="E437" s="9" t="s">
        <v>25</v>
      </c>
      <c r="F437" s="10">
        <v>8</v>
      </c>
      <c r="G437" s="11">
        <v>27.297129999999999</v>
      </c>
      <c r="H437" s="12" t="s">
        <v>14</v>
      </c>
    </row>
    <row r="438" spans="1:8" x14ac:dyDescent="0.2">
      <c r="A438" s="5" t="s">
        <v>136</v>
      </c>
      <c r="B438" s="6" t="s">
        <v>152</v>
      </c>
      <c r="C438" s="7" t="s">
        <v>137</v>
      </c>
      <c r="D438" s="8" t="s">
        <v>32</v>
      </c>
      <c r="E438" s="9" t="s">
        <v>33</v>
      </c>
      <c r="F438" s="10">
        <v>20</v>
      </c>
      <c r="G438" s="11">
        <v>147.41500000000002</v>
      </c>
      <c r="H438" s="12" t="s">
        <v>14</v>
      </c>
    </row>
    <row r="439" spans="1:8" x14ac:dyDescent="0.2">
      <c r="A439" s="5" t="s">
        <v>138</v>
      </c>
      <c r="B439" s="6" t="s">
        <v>152</v>
      </c>
      <c r="C439" s="7" t="s">
        <v>139</v>
      </c>
      <c r="D439" s="8" t="s">
        <v>12</v>
      </c>
      <c r="E439" s="9" t="s">
        <v>13</v>
      </c>
      <c r="F439" s="10">
        <v>202</v>
      </c>
      <c r="G439" s="11">
        <v>210.07340000000002</v>
      </c>
      <c r="H439" s="12" t="s">
        <v>14</v>
      </c>
    </row>
    <row r="440" spans="1:8" x14ac:dyDescent="0.2">
      <c r="A440" s="5" t="s">
        <v>138</v>
      </c>
      <c r="B440" s="6" t="s">
        <v>152</v>
      </c>
      <c r="C440" s="7" t="s">
        <v>139</v>
      </c>
      <c r="D440" s="8" t="s">
        <v>15</v>
      </c>
      <c r="E440" s="9" t="s">
        <v>16</v>
      </c>
      <c r="F440" s="10">
        <v>6</v>
      </c>
      <c r="G440" s="11">
        <v>0.48</v>
      </c>
      <c r="H440" s="12" t="s">
        <v>14</v>
      </c>
    </row>
    <row r="441" spans="1:8" x14ac:dyDescent="0.2">
      <c r="A441" s="5" t="s">
        <v>138</v>
      </c>
      <c r="B441" s="6" t="s">
        <v>152</v>
      </c>
      <c r="C441" s="7" t="s">
        <v>139</v>
      </c>
      <c r="D441" s="8" t="s">
        <v>15</v>
      </c>
      <c r="E441" s="9" t="s">
        <v>17</v>
      </c>
      <c r="F441" s="10">
        <v>1</v>
      </c>
      <c r="G441" s="11">
        <v>2.8069999999999999</v>
      </c>
      <c r="H441" s="12" t="s">
        <v>14</v>
      </c>
    </row>
    <row r="442" spans="1:8" x14ac:dyDescent="0.2">
      <c r="A442" s="5" t="s">
        <v>138</v>
      </c>
      <c r="B442" s="6" t="s">
        <v>152</v>
      </c>
      <c r="C442" s="7" t="s">
        <v>139</v>
      </c>
      <c r="D442" s="8" t="s">
        <v>15</v>
      </c>
      <c r="E442" s="9" t="s">
        <v>18</v>
      </c>
      <c r="F442" s="10">
        <v>16</v>
      </c>
      <c r="G442" s="11">
        <v>32.916499999999999</v>
      </c>
      <c r="H442" s="12" t="s">
        <v>14</v>
      </c>
    </row>
    <row r="443" spans="1:8" x14ac:dyDescent="0.2">
      <c r="A443" s="5" t="s">
        <v>138</v>
      </c>
      <c r="B443" s="6" t="s">
        <v>152</v>
      </c>
      <c r="C443" s="7" t="s">
        <v>139</v>
      </c>
      <c r="D443" s="8" t="s">
        <v>15</v>
      </c>
      <c r="E443" s="9" t="s">
        <v>19</v>
      </c>
      <c r="F443" s="10">
        <v>4</v>
      </c>
      <c r="G443" s="11">
        <v>9.3017500000000002</v>
      </c>
      <c r="H443" s="12" t="s">
        <v>14</v>
      </c>
    </row>
    <row r="444" spans="1:8" x14ac:dyDescent="0.2">
      <c r="A444" s="5" t="s">
        <v>138</v>
      </c>
      <c r="B444" s="6" t="s">
        <v>152</v>
      </c>
      <c r="C444" s="7" t="s">
        <v>139</v>
      </c>
      <c r="D444" s="8" t="s">
        <v>15</v>
      </c>
      <c r="E444" s="9" t="s">
        <v>21</v>
      </c>
      <c r="F444" s="10">
        <v>2</v>
      </c>
      <c r="G444" s="11">
        <v>160.50400000000002</v>
      </c>
      <c r="H444" s="12" t="s">
        <v>14</v>
      </c>
    </row>
    <row r="445" spans="1:8" x14ac:dyDescent="0.2">
      <c r="A445" s="5" t="s">
        <v>138</v>
      </c>
      <c r="B445" s="6" t="s">
        <v>152</v>
      </c>
      <c r="C445" s="7" t="s">
        <v>139</v>
      </c>
      <c r="D445" s="8" t="s">
        <v>24</v>
      </c>
      <c r="E445" s="9" t="s">
        <v>25</v>
      </c>
      <c r="F445" s="10">
        <v>1</v>
      </c>
      <c r="G445" s="11">
        <v>16.023</v>
      </c>
      <c r="H445" s="12" t="s">
        <v>14</v>
      </c>
    </row>
    <row r="446" spans="1:8" x14ac:dyDescent="0.2">
      <c r="A446" s="5" t="s">
        <v>167</v>
      </c>
      <c r="B446" s="6" t="s">
        <v>152</v>
      </c>
      <c r="C446" s="7" t="s">
        <v>168</v>
      </c>
      <c r="D446" s="8" t="s">
        <v>15</v>
      </c>
      <c r="E446" s="9" t="s">
        <v>18</v>
      </c>
      <c r="F446" s="10">
        <v>6</v>
      </c>
      <c r="G446" s="11">
        <v>45.635959999999997</v>
      </c>
      <c r="H446" s="12" t="s">
        <v>14</v>
      </c>
    </row>
    <row r="447" spans="1:8" x14ac:dyDescent="0.2">
      <c r="A447" s="5" t="s">
        <v>167</v>
      </c>
      <c r="B447" s="6" t="s">
        <v>152</v>
      </c>
      <c r="C447" s="7" t="s">
        <v>168</v>
      </c>
      <c r="D447" s="8" t="s">
        <v>15</v>
      </c>
      <c r="E447" s="9" t="s">
        <v>19</v>
      </c>
      <c r="F447" s="10">
        <v>3</v>
      </c>
      <c r="G447" s="11">
        <v>16.933029999999999</v>
      </c>
      <c r="H447" s="12" t="s">
        <v>14</v>
      </c>
    </row>
    <row r="448" spans="1:8" x14ac:dyDescent="0.2">
      <c r="A448" s="5" t="s">
        <v>167</v>
      </c>
      <c r="B448" s="6" t="s">
        <v>152</v>
      </c>
      <c r="C448" s="7" t="s">
        <v>168</v>
      </c>
      <c r="D448" s="8" t="s">
        <v>15</v>
      </c>
      <c r="E448" s="9" t="s">
        <v>21</v>
      </c>
      <c r="F448" s="10">
        <v>2</v>
      </c>
      <c r="G448" s="11">
        <v>52.7941</v>
      </c>
      <c r="H448" s="12" t="s">
        <v>14</v>
      </c>
    </row>
    <row r="449" spans="1:8" x14ac:dyDescent="0.2">
      <c r="A449" s="5" t="s">
        <v>9</v>
      </c>
      <c r="B449" s="6" t="s">
        <v>169</v>
      </c>
      <c r="C449" s="7" t="s">
        <v>11</v>
      </c>
      <c r="D449" s="8" t="s">
        <v>12</v>
      </c>
      <c r="E449" s="9" t="s">
        <v>13</v>
      </c>
      <c r="F449" s="10">
        <v>8</v>
      </c>
      <c r="G449" s="11">
        <v>5.7676499999999997</v>
      </c>
      <c r="H449" s="12" t="s">
        <v>14</v>
      </c>
    </row>
    <row r="450" spans="1:8" x14ac:dyDescent="0.2">
      <c r="A450" s="5" t="s">
        <v>170</v>
      </c>
      <c r="B450" s="6" t="s">
        <v>169</v>
      </c>
      <c r="C450" s="7" t="s">
        <v>171</v>
      </c>
      <c r="D450" s="8" t="s">
        <v>15</v>
      </c>
      <c r="E450" s="9" t="s">
        <v>17</v>
      </c>
      <c r="F450" s="10">
        <v>2</v>
      </c>
      <c r="G450" s="11">
        <v>2.3977599999999999</v>
      </c>
      <c r="H450" s="12" t="s">
        <v>14</v>
      </c>
    </row>
    <row r="451" spans="1:8" x14ac:dyDescent="0.2">
      <c r="A451" s="5" t="s">
        <v>170</v>
      </c>
      <c r="B451" s="6" t="s">
        <v>169</v>
      </c>
      <c r="C451" s="7" t="s">
        <v>171</v>
      </c>
      <c r="D451" s="8" t="s">
        <v>15</v>
      </c>
      <c r="E451" s="9" t="s">
        <v>18</v>
      </c>
      <c r="F451" s="10">
        <v>4</v>
      </c>
      <c r="G451" s="11">
        <v>6.0287600000000001</v>
      </c>
      <c r="H451" s="12" t="s">
        <v>14</v>
      </c>
    </row>
    <row r="452" spans="1:8" x14ac:dyDescent="0.2">
      <c r="A452" s="5" t="s">
        <v>151</v>
      </c>
      <c r="B452" s="6" t="s">
        <v>169</v>
      </c>
      <c r="C452" s="7" t="s">
        <v>153</v>
      </c>
      <c r="D452" s="8" t="s">
        <v>12</v>
      </c>
      <c r="E452" s="9" t="s">
        <v>13</v>
      </c>
      <c r="F452" s="10">
        <v>2480</v>
      </c>
      <c r="G452" s="11">
        <f>1670.08548-1.79708</f>
        <v>1668.2883999999999</v>
      </c>
      <c r="H452" s="12" t="s">
        <v>14</v>
      </c>
    </row>
    <row r="453" spans="1:8" x14ac:dyDescent="0.2">
      <c r="A453" s="5" t="s">
        <v>151</v>
      </c>
      <c r="B453" s="6" t="s">
        <v>169</v>
      </c>
      <c r="C453" s="7" t="s">
        <v>153</v>
      </c>
      <c r="D453" s="8" t="s">
        <v>15</v>
      </c>
      <c r="E453" s="9" t="s">
        <v>16</v>
      </c>
      <c r="F453" s="10">
        <v>454</v>
      </c>
      <c r="G453" s="11">
        <v>41.235500000000002</v>
      </c>
      <c r="H453" s="12" t="s">
        <v>14</v>
      </c>
    </row>
    <row r="454" spans="1:8" x14ac:dyDescent="0.2">
      <c r="A454" s="5" t="s">
        <v>151</v>
      </c>
      <c r="B454" s="6" t="s">
        <v>169</v>
      </c>
      <c r="C454" s="7" t="s">
        <v>153</v>
      </c>
      <c r="D454" s="8" t="s">
        <v>15</v>
      </c>
      <c r="E454" s="9" t="s">
        <v>17</v>
      </c>
      <c r="F454" s="10">
        <v>2</v>
      </c>
      <c r="G454" s="11">
        <v>3.0405199999999999</v>
      </c>
      <c r="H454" s="12" t="s">
        <v>14</v>
      </c>
    </row>
    <row r="455" spans="1:8" x14ac:dyDescent="0.2">
      <c r="A455" s="5" t="s">
        <v>151</v>
      </c>
      <c r="B455" s="6" t="s">
        <v>169</v>
      </c>
      <c r="C455" s="7" t="s">
        <v>153</v>
      </c>
      <c r="D455" s="8" t="s">
        <v>15</v>
      </c>
      <c r="E455" s="9" t="s">
        <v>18</v>
      </c>
      <c r="F455" s="10">
        <v>106</v>
      </c>
      <c r="G455" s="11">
        <v>203.24816000000001</v>
      </c>
      <c r="H455" s="12" t="s">
        <v>14</v>
      </c>
    </row>
    <row r="456" spans="1:8" x14ac:dyDescent="0.2">
      <c r="A456" s="5" t="s">
        <v>151</v>
      </c>
      <c r="B456" s="6" t="s">
        <v>169</v>
      </c>
      <c r="C456" s="7" t="s">
        <v>153</v>
      </c>
      <c r="D456" s="8" t="s">
        <v>15</v>
      </c>
      <c r="E456" s="9" t="s">
        <v>19</v>
      </c>
      <c r="F456" s="10">
        <v>122</v>
      </c>
      <c r="G456" s="11">
        <v>86.920819999999992</v>
      </c>
      <c r="H456" s="12" t="s">
        <v>14</v>
      </c>
    </row>
    <row r="457" spans="1:8" x14ac:dyDescent="0.2">
      <c r="A457" s="5" t="s">
        <v>151</v>
      </c>
      <c r="B457" s="6" t="s">
        <v>169</v>
      </c>
      <c r="C457" s="7" t="s">
        <v>153</v>
      </c>
      <c r="D457" s="8" t="s">
        <v>15</v>
      </c>
      <c r="E457" s="9" t="s">
        <v>20</v>
      </c>
      <c r="F457" s="10">
        <v>7</v>
      </c>
      <c r="G457" s="11">
        <v>59.832739999999994</v>
      </c>
      <c r="H457" s="12" t="s">
        <v>14</v>
      </c>
    </row>
    <row r="458" spans="1:8" x14ac:dyDescent="0.2">
      <c r="A458" s="5" t="s">
        <v>151</v>
      </c>
      <c r="B458" s="6" t="s">
        <v>169</v>
      </c>
      <c r="C458" s="7" t="s">
        <v>153</v>
      </c>
      <c r="D458" s="8" t="s">
        <v>15</v>
      </c>
      <c r="E458" s="9" t="s">
        <v>21</v>
      </c>
      <c r="F458" s="10">
        <v>129</v>
      </c>
      <c r="G458" s="11">
        <v>1680.11319</v>
      </c>
      <c r="H458" s="12" t="s">
        <v>14</v>
      </c>
    </row>
    <row r="459" spans="1:8" x14ac:dyDescent="0.2">
      <c r="A459" s="5" t="s">
        <v>151</v>
      </c>
      <c r="B459" s="6" t="s">
        <v>169</v>
      </c>
      <c r="C459" s="7" t="s">
        <v>153</v>
      </c>
      <c r="D459" s="8" t="s">
        <v>22</v>
      </c>
      <c r="E459" s="9" t="s">
        <v>22</v>
      </c>
      <c r="F459" s="10">
        <v>2</v>
      </c>
      <c r="G459" s="11">
        <v>7.7339999999999992E-2</v>
      </c>
      <c r="H459" s="12" t="s">
        <v>14</v>
      </c>
    </row>
    <row r="460" spans="1:8" x14ac:dyDescent="0.2">
      <c r="A460" s="5" t="s">
        <v>151</v>
      </c>
      <c r="B460" s="6" t="s">
        <v>169</v>
      </c>
      <c r="C460" s="7" t="s">
        <v>153</v>
      </c>
      <c r="D460" s="8" t="s">
        <v>23</v>
      </c>
      <c r="E460" s="9" t="s">
        <v>23</v>
      </c>
      <c r="F460" s="10">
        <v>2</v>
      </c>
      <c r="G460" s="11">
        <v>13.254059999999999</v>
      </c>
      <c r="H460" s="12" t="s">
        <v>14</v>
      </c>
    </row>
    <row r="461" spans="1:8" x14ac:dyDescent="0.2">
      <c r="A461" s="5" t="s">
        <v>151</v>
      </c>
      <c r="B461" s="6" t="s">
        <v>169</v>
      </c>
      <c r="C461" s="7" t="s">
        <v>153</v>
      </c>
      <c r="D461" s="8" t="s">
        <v>24</v>
      </c>
      <c r="E461" s="9" t="s">
        <v>25</v>
      </c>
      <c r="F461" s="10">
        <v>10</v>
      </c>
      <c r="G461" s="11">
        <v>37.826819999999998</v>
      </c>
      <c r="H461" s="12" t="s">
        <v>14</v>
      </c>
    </row>
    <row r="462" spans="1:8" x14ac:dyDescent="0.2">
      <c r="A462" s="5" t="s">
        <v>151</v>
      </c>
      <c r="B462" s="6" t="s">
        <v>169</v>
      </c>
      <c r="C462" s="7" t="s">
        <v>153</v>
      </c>
      <c r="D462" s="8" t="s">
        <v>12</v>
      </c>
      <c r="E462" s="9" t="s">
        <v>13</v>
      </c>
      <c r="F462" s="10">
        <v>1554</v>
      </c>
      <c r="G462" s="11">
        <v>1099.0898099999999</v>
      </c>
      <c r="H462" s="12" t="s">
        <v>14</v>
      </c>
    </row>
    <row r="463" spans="1:8" x14ac:dyDescent="0.2">
      <c r="A463" s="5" t="s">
        <v>151</v>
      </c>
      <c r="B463" s="6" t="s">
        <v>169</v>
      </c>
      <c r="C463" s="7" t="s">
        <v>153</v>
      </c>
      <c r="D463" s="8" t="s">
        <v>15</v>
      </c>
      <c r="E463" s="9" t="s">
        <v>16</v>
      </c>
      <c r="F463" s="10">
        <v>428</v>
      </c>
      <c r="G463" s="11">
        <v>33.889900000000004</v>
      </c>
      <c r="H463" s="12" t="s">
        <v>14</v>
      </c>
    </row>
    <row r="464" spans="1:8" x14ac:dyDescent="0.2">
      <c r="A464" s="5" t="s">
        <v>151</v>
      </c>
      <c r="B464" s="6" t="s">
        <v>169</v>
      </c>
      <c r="C464" s="7" t="s">
        <v>153</v>
      </c>
      <c r="D464" s="8" t="s">
        <v>15</v>
      </c>
      <c r="E464" s="9" t="s">
        <v>17</v>
      </c>
      <c r="F464" s="10">
        <v>2</v>
      </c>
      <c r="G464" s="11">
        <v>2.8776699999999997</v>
      </c>
      <c r="H464" s="12" t="s">
        <v>14</v>
      </c>
    </row>
    <row r="465" spans="1:8" x14ac:dyDescent="0.2">
      <c r="A465" s="5" t="s">
        <v>151</v>
      </c>
      <c r="B465" s="6" t="s">
        <v>169</v>
      </c>
      <c r="C465" s="7" t="s">
        <v>153</v>
      </c>
      <c r="D465" s="8" t="s">
        <v>15</v>
      </c>
      <c r="E465" s="9" t="s">
        <v>18</v>
      </c>
      <c r="F465" s="10">
        <v>106</v>
      </c>
      <c r="G465" s="11">
        <v>224.98989</v>
      </c>
      <c r="H465" s="12" t="s">
        <v>14</v>
      </c>
    </row>
    <row r="466" spans="1:8" x14ac:dyDescent="0.2">
      <c r="A466" s="5" t="s">
        <v>151</v>
      </c>
      <c r="B466" s="6" t="s">
        <v>169</v>
      </c>
      <c r="C466" s="7" t="s">
        <v>153</v>
      </c>
      <c r="D466" s="8" t="s">
        <v>15</v>
      </c>
      <c r="E466" s="9" t="s">
        <v>19</v>
      </c>
      <c r="F466" s="10">
        <v>60</v>
      </c>
      <c r="G466" s="11">
        <v>45.090879999999999</v>
      </c>
      <c r="H466" s="12" t="s">
        <v>14</v>
      </c>
    </row>
    <row r="467" spans="1:8" x14ac:dyDescent="0.2">
      <c r="A467" s="5" t="s">
        <v>151</v>
      </c>
      <c r="B467" s="6" t="s">
        <v>169</v>
      </c>
      <c r="C467" s="7" t="s">
        <v>153</v>
      </c>
      <c r="D467" s="8" t="s">
        <v>15</v>
      </c>
      <c r="E467" s="9" t="s">
        <v>21</v>
      </c>
      <c r="F467" s="10">
        <v>75</v>
      </c>
      <c r="G467" s="11">
        <v>990.93820000000005</v>
      </c>
      <c r="H467" s="12" t="s">
        <v>14</v>
      </c>
    </row>
    <row r="468" spans="1:8" x14ac:dyDescent="0.2">
      <c r="A468" s="5" t="s">
        <v>151</v>
      </c>
      <c r="B468" s="6" t="s">
        <v>169</v>
      </c>
      <c r="C468" s="7" t="s">
        <v>153</v>
      </c>
      <c r="D468" s="8" t="s">
        <v>24</v>
      </c>
      <c r="E468" s="9" t="s">
        <v>25</v>
      </c>
      <c r="F468" s="10">
        <v>1</v>
      </c>
      <c r="G468" s="11">
        <v>7.5162800000000001</v>
      </c>
      <c r="H468" s="12" t="s">
        <v>14</v>
      </c>
    </row>
    <row r="469" spans="1:8" x14ac:dyDescent="0.2">
      <c r="A469" s="5" t="s">
        <v>151</v>
      </c>
      <c r="B469" s="6" t="s">
        <v>169</v>
      </c>
      <c r="C469" s="7" t="s">
        <v>153</v>
      </c>
      <c r="D469" s="8" t="s">
        <v>12</v>
      </c>
      <c r="E469" s="9" t="s">
        <v>13</v>
      </c>
      <c r="F469" s="10">
        <v>2</v>
      </c>
      <c r="G469" s="11">
        <v>1.49749</v>
      </c>
      <c r="H469" s="12" t="s">
        <v>14</v>
      </c>
    </row>
    <row r="470" spans="1:8" x14ac:dyDescent="0.2">
      <c r="A470" s="5" t="s">
        <v>28</v>
      </c>
      <c r="B470" s="6" t="s">
        <v>169</v>
      </c>
      <c r="C470" s="7" t="s">
        <v>29</v>
      </c>
      <c r="D470" s="8" t="s">
        <v>12</v>
      </c>
      <c r="E470" s="9" t="s">
        <v>13</v>
      </c>
      <c r="F470" s="10">
        <v>36</v>
      </c>
      <c r="G470" s="11">
        <v>39.35962</v>
      </c>
      <c r="H470" s="12" t="s">
        <v>14</v>
      </c>
    </row>
    <row r="471" spans="1:8" x14ac:dyDescent="0.2">
      <c r="A471" s="5" t="s">
        <v>28</v>
      </c>
      <c r="B471" s="6" t="s">
        <v>169</v>
      </c>
      <c r="C471" s="7" t="s">
        <v>29</v>
      </c>
      <c r="D471" s="8" t="s">
        <v>15</v>
      </c>
      <c r="E471" s="9" t="s">
        <v>17</v>
      </c>
      <c r="F471" s="10">
        <v>2</v>
      </c>
      <c r="G471" s="11">
        <v>0.81096000000000001</v>
      </c>
      <c r="H471" s="12" t="s">
        <v>14</v>
      </c>
    </row>
    <row r="472" spans="1:8" x14ac:dyDescent="0.2">
      <c r="A472" s="5" t="s">
        <v>28</v>
      </c>
      <c r="B472" s="6" t="s">
        <v>169</v>
      </c>
      <c r="C472" s="7" t="s">
        <v>29</v>
      </c>
      <c r="D472" s="8" t="s">
        <v>15</v>
      </c>
      <c r="E472" s="9" t="s">
        <v>18</v>
      </c>
      <c r="F472" s="10">
        <v>2</v>
      </c>
      <c r="G472" s="11">
        <v>1.23804</v>
      </c>
      <c r="H472" s="12" t="s">
        <v>14</v>
      </c>
    </row>
    <row r="473" spans="1:8" x14ac:dyDescent="0.2">
      <c r="A473" s="5" t="s">
        <v>28</v>
      </c>
      <c r="B473" s="6" t="s">
        <v>169</v>
      </c>
      <c r="C473" s="7" t="s">
        <v>29</v>
      </c>
      <c r="D473" s="8" t="s">
        <v>15</v>
      </c>
      <c r="E473" s="9" t="s">
        <v>19</v>
      </c>
      <c r="F473" s="10">
        <v>1</v>
      </c>
      <c r="G473" s="11">
        <v>0.44291999999999998</v>
      </c>
      <c r="H473" s="12" t="s">
        <v>14</v>
      </c>
    </row>
    <row r="474" spans="1:8" x14ac:dyDescent="0.2">
      <c r="A474" s="5" t="s">
        <v>28</v>
      </c>
      <c r="B474" s="6" t="s">
        <v>169</v>
      </c>
      <c r="C474" s="7" t="s">
        <v>29</v>
      </c>
      <c r="D474" s="8" t="s">
        <v>15</v>
      </c>
      <c r="E474" s="9" t="s">
        <v>21</v>
      </c>
      <c r="F474" s="10">
        <v>3</v>
      </c>
      <c r="G474" s="11">
        <v>38.905339999999995</v>
      </c>
      <c r="H474" s="12" t="s">
        <v>14</v>
      </c>
    </row>
    <row r="475" spans="1:8" x14ac:dyDescent="0.2">
      <c r="A475" s="5" t="s">
        <v>30</v>
      </c>
      <c r="B475" s="6" t="s">
        <v>169</v>
      </c>
      <c r="C475" s="7" t="s">
        <v>31</v>
      </c>
      <c r="D475" s="8" t="s">
        <v>32</v>
      </c>
      <c r="E475" s="9" t="s">
        <v>33</v>
      </c>
      <c r="F475" s="10">
        <v>125</v>
      </c>
      <c r="G475" s="11">
        <v>1292.2681299999999</v>
      </c>
      <c r="H475" s="12" t="s">
        <v>14</v>
      </c>
    </row>
    <row r="476" spans="1:8" x14ac:dyDescent="0.2">
      <c r="A476" s="5" t="s">
        <v>30</v>
      </c>
      <c r="B476" s="6" t="s">
        <v>169</v>
      </c>
      <c r="C476" s="7" t="s">
        <v>31</v>
      </c>
      <c r="D476" s="8" t="s">
        <v>15</v>
      </c>
      <c r="E476" s="9" t="s">
        <v>18</v>
      </c>
      <c r="F476" s="10">
        <v>1</v>
      </c>
      <c r="G476" s="11">
        <v>6.5096299999999996</v>
      </c>
      <c r="H476" s="12" t="s">
        <v>14</v>
      </c>
    </row>
    <row r="477" spans="1:8" x14ac:dyDescent="0.2">
      <c r="A477" s="5" t="s">
        <v>30</v>
      </c>
      <c r="B477" s="6" t="s">
        <v>169</v>
      </c>
      <c r="C477" s="7" t="s">
        <v>31</v>
      </c>
      <c r="D477" s="8" t="s">
        <v>23</v>
      </c>
      <c r="E477" s="9" t="s">
        <v>23</v>
      </c>
      <c r="F477" s="10">
        <v>1</v>
      </c>
      <c r="G477" s="11">
        <v>11.517989999999999</v>
      </c>
      <c r="H477" s="12" t="s">
        <v>14</v>
      </c>
    </row>
    <row r="478" spans="1:8" x14ac:dyDescent="0.2">
      <c r="A478" s="5" t="s">
        <v>34</v>
      </c>
      <c r="B478" s="6" t="s">
        <v>169</v>
      </c>
      <c r="C478" s="7" t="s">
        <v>35</v>
      </c>
      <c r="D478" s="8" t="s">
        <v>12</v>
      </c>
      <c r="E478" s="9" t="s">
        <v>13</v>
      </c>
      <c r="F478" s="10">
        <v>8</v>
      </c>
      <c r="G478" s="11">
        <v>5.8800400000000002</v>
      </c>
      <c r="H478" s="12" t="s">
        <v>14</v>
      </c>
    </row>
    <row r="479" spans="1:8" x14ac:dyDescent="0.2">
      <c r="A479" s="5" t="s">
        <v>34</v>
      </c>
      <c r="B479" s="6" t="s">
        <v>169</v>
      </c>
      <c r="C479" s="7" t="s">
        <v>35</v>
      </c>
      <c r="D479" s="8" t="s">
        <v>15</v>
      </c>
      <c r="E479" s="9" t="s">
        <v>18</v>
      </c>
      <c r="F479" s="10">
        <v>1</v>
      </c>
      <c r="G479" s="11">
        <v>9.7001000000000008</v>
      </c>
      <c r="H479" s="12" t="s">
        <v>14</v>
      </c>
    </row>
    <row r="480" spans="1:8" x14ac:dyDescent="0.2">
      <c r="A480" s="5" t="s">
        <v>36</v>
      </c>
      <c r="B480" s="6" t="s">
        <v>169</v>
      </c>
      <c r="C480" s="7" t="s">
        <v>37</v>
      </c>
      <c r="D480" s="8" t="s">
        <v>12</v>
      </c>
      <c r="E480" s="9" t="s">
        <v>13</v>
      </c>
      <c r="F480" s="10">
        <v>22</v>
      </c>
      <c r="G480" s="11">
        <v>23.784469999999999</v>
      </c>
      <c r="H480" s="12" t="s">
        <v>14</v>
      </c>
    </row>
    <row r="481" spans="1:8" x14ac:dyDescent="0.2">
      <c r="A481" s="5" t="s">
        <v>36</v>
      </c>
      <c r="B481" s="6" t="s">
        <v>169</v>
      </c>
      <c r="C481" s="7" t="s">
        <v>37</v>
      </c>
      <c r="D481" s="8" t="s">
        <v>15</v>
      </c>
      <c r="E481" s="9" t="s">
        <v>21</v>
      </c>
      <c r="F481" s="10">
        <v>1</v>
      </c>
      <c r="G481" s="11">
        <v>8.9004499999999993</v>
      </c>
      <c r="H481" s="12" t="s">
        <v>14</v>
      </c>
    </row>
    <row r="482" spans="1:8" x14ac:dyDescent="0.2">
      <c r="A482" s="5" t="s">
        <v>38</v>
      </c>
      <c r="B482" s="6" t="s">
        <v>169</v>
      </c>
      <c r="C482" s="7" t="s">
        <v>39</v>
      </c>
      <c r="D482" s="8" t="s">
        <v>40</v>
      </c>
      <c r="E482" s="9" t="s">
        <v>16</v>
      </c>
      <c r="F482" s="10">
        <v>3984</v>
      </c>
      <c r="G482" s="11">
        <v>856.56000000000006</v>
      </c>
      <c r="H482" s="12" t="s">
        <v>14</v>
      </c>
    </row>
    <row r="483" spans="1:8" x14ac:dyDescent="0.2">
      <c r="A483" s="5" t="s">
        <v>38</v>
      </c>
      <c r="B483" s="6" t="s">
        <v>169</v>
      </c>
      <c r="C483" s="7" t="s">
        <v>39</v>
      </c>
      <c r="D483" s="8" t="s">
        <v>40</v>
      </c>
      <c r="E483" s="9" t="s">
        <v>41</v>
      </c>
      <c r="F483" s="10">
        <v>1392</v>
      </c>
      <c r="G483" s="11">
        <v>1652.3040000000001</v>
      </c>
      <c r="H483" s="12" t="s">
        <v>14</v>
      </c>
    </row>
    <row r="484" spans="1:8" x14ac:dyDescent="0.2">
      <c r="A484" s="5" t="s">
        <v>38</v>
      </c>
      <c r="B484" s="6" t="s">
        <v>169</v>
      </c>
      <c r="C484" s="7" t="s">
        <v>39</v>
      </c>
      <c r="D484" s="8" t="s">
        <v>40</v>
      </c>
      <c r="E484" s="9" t="s">
        <v>17</v>
      </c>
      <c r="F484" s="10">
        <v>746</v>
      </c>
      <c r="G484" s="11">
        <v>531.11400000000003</v>
      </c>
      <c r="H484" s="12" t="s">
        <v>14</v>
      </c>
    </row>
    <row r="485" spans="1:8" x14ac:dyDescent="0.2">
      <c r="A485" s="5" t="s">
        <v>154</v>
      </c>
      <c r="B485" s="6" t="s">
        <v>169</v>
      </c>
      <c r="C485" s="7" t="s">
        <v>155</v>
      </c>
      <c r="D485" s="8" t="s">
        <v>40</v>
      </c>
      <c r="E485" s="9" t="s">
        <v>16</v>
      </c>
      <c r="F485" s="10">
        <v>861</v>
      </c>
      <c r="G485" s="11">
        <v>185.11500000000001</v>
      </c>
      <c r="H485" s="12" t="s">
        <v>14</v>
      </c>
    </row>
    <row r="486" spans="1:8" x14ac:dyDescent="0.2">
      <c r="A486" s="5" t="s">
        <v>154</v>
      </c>
      <c r="B486" s="6" t="s">
        <v>169</v>
      </c>
      <c r="C486" s="7" t="s">
        <v>155</v>
      </c>
      <c r="D486" s="8" t="s">
        <v>40</v>
      </c>
      <c r="E486" s="9" t="s">
        <v>41</v>
      </c>
      <c r="F486" s="10">
        <v>299</v>
      </c>
      <c r="G486" s="11">
        <v>354.91300000000001</v>
      </c>
      <c r="H486" s="12" t="s">
        <v>14</v>
      </c>
    </row>
    <row r="487" spans="1:8" x14ac:dyDescent="0.2">
      <c r="A487" s="5" t="s">
        <v>154</v>
      </c>
      <c r="B487" s="6" t="s">
        <v>169</v>
      </c>
      <c r="C487" s="7" t="s">
        <v>155</v>
      </c>
      <c r="D487" s="8" t="s">
        <v>40</v>
      </c>
      <c r="E487" s="9" t="s">
        <v>17</v>
      </c>
      <c r="F487" s="10">
        <v>302</v>
      </c>
      <c r="G487" s="11">
        <v>213.898</v>
      </c>
      <c r="H487" s="12" t="s">
        <v>14</v>
      </c>
    </row>
    <row r="488" spans="1:8" x14ac:dyDescent="0.2">
      <c r="A488" s="5" t="s">
        <v>42</v>
      </c>
      <c r="B488" s="6" t="s">
        <v>169</v>
      </c>
      <c r="C488" s="7" t="s">
        <v>43</v>
      </c>
      <c r="D488" s="30" t="s">
        <v>251</v>
      </c>
      <c r="E488" s="30" t="s">
        <v>251</v>
      </c>
      <c r="F488" s="10">
        <v>6</v>
      </c>
      <c r="G488" s="11">
        <v>33.630000000000003</v>
      </c>
      <c r="H488" s="12" t="s">
        <v>14</v>
      </c>
    </row>
    <row r="489" spans="1:8" x14ac:dyDescent="0.2">
      <c r="A489" s="5" t="s">
        <v>44</v>
      </c>
      <c r="B489" s="6" t="s">
        <v>169</v>
      </c>
      <c r="C489" s="7" t="s">
        <v>45</v>
      </c>
      <c r="D489" s="8" t="s">
        <v>12</v>
      </c>
      <c r="E489" s="9" t="s">
        <v>13</v>
      </c>
      <c r="F489" s="10">
        <v>4</v>
      </c>
      <c r="G489" s="11">
        <v>4.0617599999999996</v>
      </c>
      <c r="H489" s="12" t="s">
        <v>14</v>
      </c>
    </row>
    <row r="490" spans="1:8" x14ac:dyDescent="0.2">
      <c r="A490" s="5" t="s">
        <v>46</v>
      </c>
      <c r="B490" s="6" t="s">
        <v>169</v>
      </c>
      <c r="C490" s="7" t="s">
        <v>47</v>
      </c>
      <c r="D490" s="30" t="s">
        <v>251</v>
      </c>
      <c r="E490" s="30" t="s">
        <v>251</v>
      </c>
      <c r="F490" s="10">
        <v>3</v>
      </c>
      <c r="G490" s="11">
        <v>27.054000000000002</v>
      </c>
      <c r="H490" s="12" t="s">
        <v>14</v>
      </c>
    </row>
    <row r="491" spans="1:8" x14ac:dyDescent="0.2">
      <c r="A491" s="5" t="s">
        <v>46</v>
      </c>
      <c r="B491" s="6" t="s">
        <v>169</v>
      </c>
      <c r="C491" s="7" t="s">
        <v>47</v>
      </c>
      <c r="D491" s="8" t="s">
        <v>15</v>
      </c>
      <c r="E491" s="9" t="s">
        <v>18</v>
      </c>
      <c r="F491" s="10">
        <v>8</v>
      </c>
      <c r="G491" s="11">
        <v>105.00800000000001</v>
      </c>
      <c r="H491" s="12" t="s">
        <v>14</v>
      </c>
    </row>
    <row r="492" spans="1:8" x14ac:dyDescent="0.2">
      <c r="A492" s="5" t="s">
        <v>156</v>
      </c>
      <c r="B492" s="6" t="s">
        <v>169</v>
      </c>
      <c r="C492" s="7" t="s">
        <v>157</v>
      </c>
      <c r="D492" s="8" t="s">
        <v>12</v>
      </c>
      <c r="E492" s="9" t="s">
        <v>13</v>
      </c>
      <c r="F492" s="10">
        <v>852</v>
      </c>
      <c r="G492" s="11">
        <v>646.06802000000005</v>
      </c>
      <c r="H492" s="12" t="s">
        <v>14</v>
      </c>
    </row>
    <row r="493" spans="1:8" x14ac:dyDescent="0.2">
      <c r="A493" s="5" t="s">
        <v>156</v>
      </c>
      <c r="B493" s="6" t="s">
        <v>169</v>
      </c>
      <c r="C493" s="7" t="s">
        <v>157</v>
      </c>
      <c r="D493" s="8" t="s">
        <v>15</v>
      </c>
      <c r="E493" s="9" t="s">
        <v>16</v>
      </c>
      <c r="F493" s="10">
        <v>95</v>
      </c>
      <c r="G493" s="11">
        <v>10.395000000000001</v>
      </c>
      <c r="H493" s="12" t="s">
        <v>14</v>
      </c>
    </row>
    <row r="494" spans="1:8" x14ac:dyDescent="0.2">
      <c r="A494" s="5" t="s">
        <v>156</v>
      </c>
      <c r="B494" s="6" t="s">
        <v>169</v>
      </c>
      <c r="C494" s="7" t="s">
        <v>157</v>
      </c>
      <c r="D494" s="8" t="s">
        <v>15</v>
      </c>
      <c r="E494" s="9" t="s">
        <v>18</v>
      </c>
      <c r="F494" s="10">
        <v>18</v>
      </c>
      <c r="G494" s="11">
        <v>5.3531899999999997</v>
      </c>
      <c r="H494" s="12" t="s">
        <v>14</v>
      </c>
    </row>
    <row r="495" spans="1:8" x14ac:dyDescent="0.2">
      <c r="A495" s="5" t="s">
        <v>156</v>
      </c>
      <c r="B495" s="6" t="s">
        <v>169</v>
      </c>
      <c r="C495" s="7" t="s">
        <v>157</v>
      </c>
      <c r="D495" s="8" t="s">
        <v>15</v>
      </c>
      <c r="E495" s="9" t="s">
        <v>19</v>
      </c>
      <c r="F495" s="10">
        <v>30</v>
      </c>
      <c r="G495" s="11">
        <v>15.577359999999999</v>
      </c>
      <c r="H495" s="12" t="s">
        <v>14</v>
      </c>
    </row>
    <row r="496" spans="1:8" x14ac:dyDescent="0.2">
      <c r="A496" s="5" t="s">
        <v>156</v>
      </c>
      <c r="B496" s="6" t="s">
        <v>169</v>
      </c>
      <c r="C496" s="7" t="s">
        <v>157</v>
      </c>
      <c r="D496" s="8" t="s">
        <v>15</v>
      </c>
      <c r="E496" s="9" t="s">
        <v>21</v>
      </c>
      <c r="F496" s="10">
        <v>31</v>
      </c>
      <c r="G496" s="11">
        <v>447.72983999999997</v>
      </c>
      <c r="H496" s="12" t="s">
        <v>14</v>
      </c>
    </row>
    <row r="497" spans="1:8" x14ac:dyDescent="0.2">
      <c r="A497" s="5" t="s">
        <v>156</v>
      </c>
      <c r="B497" s="6" t="s">
        <v>169</v>
      </c>
      <c r="C497" s="7" t="s">
        <v>157</v>
      </c>
      <c r="D497" s="8" t="s">
        <v>23</v>
      </c>
      <c r="E497" s="9" t="s">
        <v>23</v>
      </c>
      <c r="F497" s="10">
        <v>1</v>
      </c>
      <c r="G497" s="11">
        <v>1.84755</v>
      </c>
      <c r="H497" s="12" t="s">
        <v>14</v>
      </c>
    </row>
    <row r="498" spans="1:8" x14ac:dyDescent="0.2">
      <c r="A498" s="5" t="s">
        <v>48</v>
      </c>
      <c r="B498" s="6" t="s">
        <v>169</v>
      </c>
      <c r="C498" s="7" t="s">
        <v>49</v>
      </c>
      <c r="D498" s="8" t="s">
        <v>12</v>
      </c>
      <c r="E498" s="9" t="s">
        <v>13</v>
      </c>
      <c r="F498" s="10">
        <v>8</v>
      </c>
      <c r="G498" s="11">
        <v>10.232000000000001</v>
      </c>
      <c r="H498" s="12" t="s">
        <v>14</v>
      </c>
    </row>
    <row r="499" spans="1:8" x14ac:dyDescent="0.2">
      <c r="A499" s="5" t="s">
        <v>50</v>
      </c>
      <c r="B499" s="6" t="s">
        <v>169</v>
      </c>
      <c r="C499" s="7" t="s">
        <v>51</v>
      </c>
      <c r="D499" s="30" t="s">
        <v>251</v>
      </c>
      <c r="E499" s="30" t="s">
        <v>251</v>
      </c>
      <c r="F499" s="10">
        <v>252</v>
      </c>
      <c r="G499" s="11">
        <v>76.421999999999997</v>
      </c>
      <c r="H499" s="12" t="s">
        <v>14</v>
      </c>
    </row>
    <row r="500" spans="1:8" x14ac:dyDescent="0.2">
      <c r="A500" s="5" t="s">
        <v>52</v>
      </c>
      <c r="B500" s="6" t="s">
        <v>169</v>
      </c>
      <c r="C500" s="7" t="s">
        <v>53</v>
      </c>
      <c r="D500" s="30" t="s">
        <v>251</v>
      </c>
      <c r="E500" s="30" t="s">
        <v>251</v>
      </c>
      <c r="F500" s="10">
        <v>9</v>
      </c>
      <c r="G500" s="11">
        <v>75.962000000000003</v>
      </c>
      <c r="H500" s="12" t="s">
        <v>14</v>
      </c>
    </row>
    <row r="501" spans="1:8" x14ac:dyDescent="0.2">
      <c r="A501" s="5" t="s">
        <v>58</v>
      </c>
      <c r="B501" s="6" t="s">
        <v>169</v>
      </c>
      <c r="C501" s="7" t="s">
        <v>59</v>
      </c>
      <c r="D501" s="8" t="s">
        <v>15</v>
      </c>
      <c r="E501" s="9" t="s">
        <v>18</v>
      </c>
      <c r="F501" s="10">
        <v>1</v>
      </c>
      <c r="G501" s="11">
        <v>7.1470000000000002</v>
      </c>
      <c r="H501" s="12" t="s">
        <v>14</v>
      </c>
    </row>
    <row r="502" spans="1:8" x14ac:dyDescent="0.2">
      <c r="A502" s="5" t="s">
        <v>60</v>
      </c>
      <c r="B502" s="6" t="s">
        <v>169</v>
      </c>
      <c r="C502" s="7" t="s">
        <v>61</v>
      </c>
      <c r="D502" s="8" t="s">
        <v>12</v>
      </c>
      <c r="E502" s="9" t="s">
        <v>13</v>
      </c>
      <c r="F502" s="10">
        <v>22</v>
      </c>
      <c r="G502" s="11">
        <v>22.974719999999998</v>
      </c>
      <c r="H502" s="12" t="s">
        <v>14</v>
      </c>
    </row>
    <row r="503" spans="1:8" x14ac:dyDescent="0.2">
      <c r="A503" s="5" t="s">
        <v>64</v>
      </c>
      <c r="B503" s="6" t="s">
        <v>169</v>
      </c>
      <c r="C503" s="7" t="s">
        <v>65</v>
      </c>
      <c r="D503" s="8" t="s">
        <v>12</v>
      </c>
      <c r="E503" s="9" t="s">
        <v>13</v>
      </c>
      <c r="F503" s="10">
        <v>114</v>
      </c>
      <c r="G503" s="11">
        <v>119.66036</v>
      </c>
      <c r="H503" s="12" t="s">
        <v>14</v>
      </c>
    </row>
    <row r="504" spans="1:8" x14ac:dyDescent="0.2">
      <c r="A504" s="5" t="s">
        <v>64</v>
      </c>
      <c r="B504" s="6" t="s">
        <v>169</v>
      </c>
      <c r="C504" s="7" t="s">
        <v>65</v>
      </c>
      <c r="D504" s="8" t="s">
        <v>32</v>
      </c>
      <c r="E504" s="9" t="s">
        <v>33</v>
      </c>
      <c r="F504" s="10">
        <v>91</v>
      </c>
      <c r="G504" s="11">
        <v>1035.277</v>
      </c>
      <c r="H504" s="12" t="s">
        <v>14</v>
      </c>
    </row>
    <row r="505" spans="1:8" x14ac:dyDescent="0.2">
      <c r="A505" s="5" t="s">
        <v>64</v>
      </c>
      <c r="B505" s="6" t="s">
        <v>169</v>
      </c>
      <c r="C505" s="7" t="s">
        <v>65</v>
      </c>
      <c r="D505" s="8" t="s">
        <v>15</v>
      </c>
      <c r="E505" s="9" t="s">
        <v>16</v>
      </c>
      <c r="F505" s="10">
        <v>4</v>
      </c>
      <c r="G505" s="11">
        <v>2.004</v>
      </c>
      <c r="H505" s="12" t="s">
        <v>14</v>
      </c>
    </row>
    <row r="506" spans="1:8" x14ac:dyDescent="0.2">
      <c r="A506" s="5" t="s">
        <v>64</v>
      </c>
      <c r="B506" s="6" t="s">
        <v>169</v>
      </c>
      <c r="C506" s="7" t="s">
        <v>65</v>
      </c>
      <c r="D506" s="8" t="s">
        <v>15</v>
      </c>
      <c r="E506" s="9" t="s">
        <v>19</v>
      </c>
      <c r="F506" s="10">
        <v>4</v>
      </c>
      <c r="G506" s="11">
        <v>2.7523499999999999</v>
      </c>
      <c r="H506" s="12" t="s">
        <v>14</v>
      </c>
    </row>
    <row r="507" spans="1:8" x14ac:dyDescent="0.2">
      <c r="A507" s="5" t="s">
        <v>64</v>
      </c>
      <c r="B507" s="6" t="s">
        <v>169</v>
      </c>
      <c r="C507" s="7" t="s">
        <v>65</v>
      </c>
      <c r="D507" s="8" t="s">
        <v>15</v>
      </c>
      <c r="E507" s="9" t="s">
        <v>21</v>
      </c>
      <c r="F507" s="10">
        <v>4</v>
      </c>
      <c r="G507" s="11">
        <v>105.03129</v>
      </c>
      <c r="H507" s="12" t="s">
        <v>14</v>
      </c>
    </row>
    <row r="508" spans="1:8" x14ac:dyDescent="0.2">
      <c r="A508" s="5" t="s">
        <v>172</v>
      </c>
      <c r="B508" s="6" t="s">
        <v>169</v>
      </c>
      <c r="C508" s="7" t="s">
        <v>173</v>
      </c>
      <c r="D508" s="8" t="s">
        <v>12</v>
      </c>
      <c r="E508" s="9" t="s">
        <v>13</v>
      </c>
      <c r="F508" s="10">
        <v>36</v>
      </c>
      <c r="G508" s="11">
        <v>21.542759999999998</v>
      </c>
      <c r="H508" s="12" t="s">
        <v>14</v>
      </c>
    </row>
    <row r="509" spans="1:8" x14ac:dyDescent="0.2">
      <c r="A509" s="5" t="s">
        <v>66</v>
      </c>
      <c r="B509" s="6" t="s">
        <v>169</v>
      </c>
      <c r="C509" s="7" t="s">
        <v>67</v>
      </c>
      <c r="D509" s="8" t="s">
        <v>15</v>
      </c>
      <c r="E509" s="9" t="s">
        <v>18</v>
      </c>
      <c r="F509" s="10">
        <v>25</v>
      </c>
      <c r="G509" s="11">
        <v>96.796210000000002</v>
      </c>
      <c r="H509" s="12" t="s">
        <v>14</v>
      </c>
    </row>
    <row r="510" spans="1:8" x14ac:dyDescent="0.2">
      <c r="A510" s="5" t="s">
        <v>66</v>
      </c>
      <c r="B510" s="6" t="s">
        <v>169</v>
      </c>
      <c r="C510" s="7" t="s">
        <v>67</v>
      </c>
      <c r="D510" s="8" t="s">
        <v>15</v>
      </c>
      <c r="E510" s="9" t="s">
        <v>19</v>
      </c>
      <c r="F510" s="10">
        <v>2</v>
      </c>
      <c r="G510" s="11">
        <v>1.75562</v>
      </c>
      <c r="H510" s="12" t="s">
        <v>14</v>
      </c>
    </row>
    <row r="511" spans="1:8" x14ac:dyDescent="0.2">
      <c r="A511" s="5" t="s">
        <v>66</v>
      </c>
      <c r="B511" s="6" t="s">
        <v>169</v>
      </c>
      <c r="C511" s="7" t="s">
        <v>67</v>
      </c>
      <c r="D511" s="8" t="s">
        <v>23</v>
      </c>
      <c r="E511" s="9" t="s">
        <v>23</v>
      </c>
      <c r="F511" s="10">
        <v>1</v>
      </c>
      <c r="G511" s="11">
        <v>10.940479999999999</v>
      </c>
      <c r="H511" s="12" t="s">
        <v>14</v>
      </c>
    </row>
    <row r="512" spans="1:8" x14ac:dyDescent="0.2">
      <c r="A512" s="5" t="s">
        <v>68</v>
      </c>
      <c r="B512" s="6" t="s">
        <v>169</v>
      </c>
      <c r="C512" s="7" t="s">
        <v>69</v>
      </c>
      <c r="D512" s="8" t="s">
        <v>32</v>
      </c>
      <c r="E512" s="9" t="s">
        <v>33</v>
      </c>
      <c r="F512" s="10">
        <v>76</v>
      </c>
      <c r="G512" s="11">
        <v>973.03200000000004</v>
      </c>
      <c r="H512" s="12" t="s">
        <v>14</v>
      </c>
    </row>
    <row r="513" spans="1:8" x14ac:dyDescent="0.2">
      <c r="A513" s="5" t="s">
        <v>68</v>
      </c>
      <c r="B513" s="6" t="s">
        <v>169</v>
      </c>
      <c r="C513" s="7" t="s">
        <v>69</v>
      </c>
      <c r="D513" s="30" t="s">
        <v>251</v>
      </c>
      <c r="E513" s="30" t="s">
        <v>251</v>
      </c>
      <c r="F513" s="10">
        <v>105</v>
      </c>
      <c r="G513" s="11">
        <v>345.36900000000003</v>
      </c>
      <c r="H513" s="12" t="s">
        <v>14</v>
      </c>
    </row>
    <row r="514" spans="1:8" x14ac:dyDescent="0.2">
      <c r="A514" s="5" t="s">
        <v>68</v>
      </c>
      <c r="B514" s="6" t="s">
        <v>169</v>
      </c>
      <c r="C514" s="7" t="s">
        <v>69</v>
      </c>
      <c r="D514" s="8" t="s">
        <v>23</v>
      </c>
      <c r="E514" s="9" t="s">
        <v>23</v>
      </c>
      <c r="F514" s="10">
        <v>14</v>
      </c>
      <c r="G514" s="11">
        <v>92.32311</v>
      </c>
      <c r="H514" s="12" t="s">
        <v>14</v>
      </c>
    </row>
    <row r="515" spans="1:8" x14ac:dyDescent="0.2">
      <c r="A515" s="5" t="s">
        <v>70</v>
      </c>
      <c r="B515" s="6" t="s">
        <v>169</v>
      </c>
      <c r="C515" s="7" t="s">
        <v>71</v>
      </c>
      <c r="D515" s="8" t="s">
        <v>12</v>
      </c>
      <c r="E515" s="9" t="s">
        <v>13</v>
      </c>
      <c r="F515" s="10">
        <v>38</v>
      </c>
      <c r="G515" s="11">
        <v>24.787389999999998</v>
      </c>
      <c r="H515" s="12" t="s">
        <v>14</v>
      </c>
    </row>
    <row r="516" spans="1:8" x14ac:dyDescent="0.2">
      <c r="A516" s="5" t="s">
        <v>70</v>
      </c>
      <c r="B516" s="6" t="s">
        <v>169</v>
      </c>
      <c r="C516" s="7" t="s">
        <v>71</v>
      </c>
      <c r="D516" s="8" t="s">
        <v>15</v>
      </c>
      <c r="E516" s="9" t="s">
        <v>18</v>
      </c>
      <c r="F516" s="10">
        <v>12</v>
      </c>
      <c r="G516" s="11">
        <v>107.62451</v>
      </c>
      <c r="H516" s="12" t="s">
        <v>14</v>
      </c>
    </row>
    <row r="517" spans="1:8" x14ac:dyDescent="0.2">
      <c r="A517" s="5" t="s">
        <v>70</v>
      </c>
      <c r="B517" s="6" t="s">
        <v>169</v>
      </c>
      <c r="C517" s="7" t="s">
        <v>71</v>
      </c>
      <c r="D517" s="8" t="s">
        <v>15</v>
      </c>
      <c r="E517" s="9" t="s">
        <v>19</v>
      </c>
      <c r="F517" s="10">
        <v>11</v>
      </c>
      <c r="G517" s="11">
        <v>59.521389999999997</v>
      </c>
      <c r="H517" s="12" t="s">
        <v>14</v>
      </c>
    </row>
    <row r="518" spans="1:8" x14ac:dyDescent="0.2">
      <c r="A518" s="5" t="s">
        <v>70</v>
      </c>
      <c r="B518" s="6" t="s">
        <v>169</v>
      </c>
      <c r="C518" s="7" t="s">
        <v>71</v>
      </c>
      <c r="D518" s="8" t="s">
        <v>15</v>
      </c>
      <c r="E518" s="9" t="s">
        <v>21</v>
      </c>
      <c r="F518" s="10">
        <v>1</v>
      </c>
      <c r="G518" s="11">
        <v>7.9433000000000007</v>
      </c>
      <c r="H518" s="12" t="s">
        <v>14</v>
      </c>
    </row>
    <row r="519" spans="1:8" x14ac:dyDescent="0.2">
      <c r="A519" s="5" t="s">
        <v>76</v>
      </c>
      <c r="B519" s="6" t="s">
        <v>169</v>
      </c>
      <c r="C519" s="7" t="s">
        <v>77</v>
      </c>
      <c r="D519" s="30" t="s">
        <v>251</v>
      </c>
      <c r="E519" s="30" t="s">
        <v>251</v>
      </c>
      <c r="F519" s="10">
        <v>7</v>
      </c>
      <c r="G519" s="11">
        <v>3.99</v>
      </c>
      <c r="H519" s="12" t="s">
        <v>14</v>
      </c>
    </row>
    <row r="520" spans="1:8" x14ac:dyDescent="0.2">
      <c r="A520" s="5" t="s">
        <v>80</v>
      </c>
      <c r="B520" s="6" t="s">
        <v>169</v>
      </c>
      <c r="C520" s="7" t="s">
        <v>81</v>
      </c>
      <c r="D520" s="8" t="s">
        <v>32</v>
      </c>
      <c r="E520" s="9" t="s">
        <v>33</v>
      </c>
      <c r="F520" s="10">
        <v>2</v>
      </c>
      <c r="G520" s="11">
        <v>22.34</v>
      </c>
      <c r="H520" s="12" t="s">
        <v>14</v>
      </c>
    </row>
    <row r="521" spans="1:8" x14ac:dyDescent="0.2">
      <c r="A521" s="5" t="s">
        <v>82</v>
      </c>
      <c r="B521" s="6" t="s">
        <v>169</v>
      </c>
      <c r="C521" s="7" t="s">
        <v>83</v>
      </c>
      <c r="D521" s="8" t="s">
        <v>32</v>
      </c>
      <c r="E521" s="9" t="s">
        <v>33</v>
      </c>
      <c r="F521" s="10">
        <v>97</v>
      </c>
      <c r="G521" s="11">
        <v>989.33199999999999</v>
      </c>
      <c r="H521" s="12" t="s">
        <v>14</v>
      </c>
    </row>
    <row r="522" spans="1:8" x14ac:dyDescent="0.2">
      <c r="A522" s="5" t="s">
        <v>82</v>
      </c>
      <c r="B522" s="6" t="s">
        <v>169</v>
      </c>
      <c r="C522" s="7" t="s">
        <v>83</v>
      </c>
      <c r="D522" s="30" t="s">
        <v>251</v>
      </c>
      <c r="E522" s="30" t="s">
        <v>251</v>
      </c>
      <c r="F522" s="10">
        <v>429</v>
      </c>
      <c r="G522" s="11">
        <v>638.77800000000002</v>
      </c>
      <c r="H522" s="12" t="s">
        <v>14</v>
      </c>
    </row>
    <row r="523" spans="1:8" x14ac:dyDescent="0.2">
      <c r="A523" s="5" t="s">
        <v>82</v>
      </c>
      <c r="B523" s="6" t="s">
        <v>169</v>
      </c>
      <c r="C523" s="7" t="s">
        <v>83</v>
      </c>
      <c r="D523" s="30" t="s">
        <v>251</v>
      </c>
      <c r="E523" s="30" t="s">
        <v>251</v>
      </c>
      <c r="F523" s="10">
        <v>116</v>
      </c>
      <c r="G523" s="11">
        <v>188.86100000000002</v>
      </c>
      <c r="H523" s="12" t="s">
        <v>14</v>
      </c>
    </row>
    <row r="524" spans="1:8" x14ac:dyDescent="0.2">
      <c r="A524" s="5" t="s">
        <v>82</v>
      </c>
      <c r="B524" s="6" t="s">
        <v>169</v>
      </c>
      <c r="C524" s="7" t="s">
        <v>83</v>
      </c>
      <c r="D524" s="30" t="s">
        <v>251</v>
      </c>
      <c r="E524" s="30" t="s">
        <v>251</v>
      </c>
      <c r="F524" s="10">
        <v>364</v>
      </c>
      <c r="G524" s="11">
        <v>101.51900000000001</v>
      </c>
      <c r="H524" s="12" t="s">
        <v>14</v>
      </c>
    </row>
    <row r="525" spans="1:8" x14ac:dyDescent="0.2">
      <c r="A525" s="5" t="s">
        <v>84</v>
      </c>
      <c r="B525" s="6" t="s">
        <v>169</v>
      </c>
      <c r="C525" s="7" t="s">
        <v>85</v>
      </c>
      <c r="D525" s="8" t="s">
        <v>32</v>
      </c>
      <c r="E525" s="9" t="s">
        <v>33</v>
      </c>
      <c r="F525" s="10">
        <v>16</v>
      </c>
      <c r="G525" s="11">
        <v>135.65924999999999</v>
      </c>
      <c r="H525" s="12" t="s">
        <v>14</v>
      </c>
    </row>
    <row r="526" spans="1:8" x14ac:dyDescent="0.2">
      <c r="A526" s="5" t="s">
        <v>86</v>
      </c>
      <c r="B526" s="6" t="s">
        <v>169</v>
      </c>
      <c r="C526" s="7" t="s">
        <v>87</v>
      </c>
      <c r="D526" s="8" t="s">
        <v>15</v>
      </c>
      <c r="E526" s="9" t="s">
        <v>19</v>
      </c>
      <c r="F526" s="10">
        <v>10</v>
      </c>
      <c r="G526" s="11">
        <v>57.51</v>
      </c>
      <c r="H526" s="12" t="s">
        <v>14</v>
      </c>
    </row>
    <row r="527" spans="1:8" x14ac:dyDescent="0.2">
      <c r="A527" s="5" t="s">
        <v>88</v>
      </c>
      <c r="B527" s="6" t="s">
        <v>169</v>
      </c>
      <c r="C527" s="7" t="s">
        <v>89</v>
      </c>
      <c r="D527" s="30" t="s">
        <v>251</v>
      </c>
      <c r="E527" s="30" t="s">
        <v>251</v>
      </c>
      <c r="F527" s="10">
        <v>1</v>
      </c>
      <c r="G527" s="11">
        <v>2.0369999999999999</v>
      </c>
      <c r="H527" s="12" t="s">
        <v>14</v>
      </c>
    </row>
    <row r="528" spans="1:8" x14ac:dyDescent="0.2">
      <c r="A528" s="5" t="s">
        <v>88</v>
      </c>
      <c r="B528" s="6" t="s">
        <v>169</v>
      </c>
      <c r="C528" s="7" t="s">
        <v>89</v>
      </c>
      <c r="D528" s="30" t="s">
        <v>251</v>
      </c>
      <c r="E528" s="30" t="s">
        <v>251</v>
      </c>
      <c r="F528" s="10">
        <v>18</v>
      </c>
      <c r="G528" s="11">
        <v>448.32</v>
      </c>
      <c r="H528" s="12" t="s">
        <v>14</v>
      </c>
    </row>
    <row r="529" spans="1:8" x14ac:dyDescent="0.2">
      <c r="A529" s="5" t="s">
        <v>88</v>
      </c>
      <c r="B529" s="6" t="s">
        <v>169</v>
      </c>
      <c r="C529" s="7" t="s">
        <v>89</v>
      </c>
      <c r="D529" s="30" t="s">
        <v>251</v>
      </c>
      <c r="E529" s="30" t="s">
        <v>251</v>
      </c>
      <c r="F529" s="10">
        <v>44</v>
      </c>
      <c r="G529" s="11">
        <v>85.27300000000001</v>
      </c>
      <c r="H529" s="12" t="s">
        <v>14</v>
      </c>
    </row>
    <row r="530" spans="1:8" x14ac:dyDescent="0.2">
      <c r="A530" s="5" t="s">
        <v>88</v>
      </c>
      <c r="B530" s="6" t="s">
        <v>169</v>
      </c>
      <c r="C530" s="7" t="s">
        <v>89</v>
      </c>
      <c r="D530" s="30" t="s">
        <v>251</v>
      </c>
      <c r="E530" s="30" t="s">
        <v>251</v>
      </c>
      <c r="F530" s="10">
        <v>10</v>
      </c>
      <c r="G530" s="11">
        <v>9.2000000000000011</v>
      </c>
      <c r="H530" s="12" t="s">
        <v>14</v>
      </c>
    </row>
    <row r="531" spans="1:8" x14ac:dyDescent="0.2">
      <c r="A531" s="5" t="s">
        <v>88</v>
      </c>
      <c r="B531" s="6" t="s">
        <v>169</v>
      </c>
      <c r="C531" s="7" t="s">
        <v>89</v>
      </c>
      <c r="D531" s="30" t="s">
        <v>251</v>
      </c>
      <c r="E531" s="30" t="s">
        <v>251</v>
      </c>
      <c r="F531" s="10">
        <v>3</v>
      </c>
      <c r="G531" s="11">
        <v>10.044</v>
      </c>
      <c r="H531" s="12" t="s">
        <v>14</v>
      </c>
    </row>
    <row r="532" spans="1:8" x14ac:dyDescent="0.2">
      <c r="A532" s="5" t="s">
        <v>88</v>
      </c>
      <c r="B532" s="6" t="s">
        <v>169</v>
      </c>
      <c r="C532" s="7" t="s">
        <v>89</v>
      </c>
      <c r="D532" s="30" t="s">
        <v>251</v>
      </c>
      <c r="E532" s="30" t="s">
        <v>251</v>
      </c>
      <c r="F532" s="10">
        <v>59</v>
      </c>
      <c r="G532" s="11">
        <v>24.338000000000001</v>
      </c>
      <c r="H532" s="12" t="s">
        <v>14</v>
      </c>
    </row>
    <row r="533" spans="1:8" x14ac:dyDescent="0.2">
      <c r="A533" s="5" t="s">
        <v>88</v>
      </c>
      <c r="B533" s="6" t="s">
        <v>169</v>
      </c>
      <c r="C533" s="7" t="s">
        <v>89</v>
      </c>
      <c r="D533" s="30" t="s">
        <v>251</v>
      </c>
      <c r="E533" s="30" t="s">
        <v>251</v>
      </c>
      <c r="F533" s="10">
        <v>72</v>
      </c>
      <c r="G533" s="11">
        <v>22.319000000000003</v>
      </c>
      <c r="H533" s="12" t="s">
        <v>14</v>
      </c>
    </row>
    <row r="534" spans="1:8" x14ac:dyDescent="0.2">
      <c r="A534" s="5" t="s">
        <v>88</v>
      </c>
      <c r="B534" s="6" t="s">
        <v>169</v>
      </c>
      <c r="C534" s="7" t="s">
        <v>89</v>
      </c>
      <c r="D534" s="8" t="s">
        <v>158</v>
      </c>
      <c r="E534" s="9" t="s">
        <v>158</v>
      </c>
      <c r="F534" s="10">
        <v>1</v>
      </c>
      <c r="G534" s="11">
        <v>4.9484599999999999</v>
      </c>
      <c r="H534" s="12" t="s">
        <v>14</v>
      </c>
    </row>
    <row r="535" spans="1:8" x14ac:dyDescent="0.2">
      <c r="A535" s="5" t="s">
        <v>90</v>
      </c>
      <c r="B535" s="6" t="s">
        <v>169</v>
      </c>
      <c r="C535" s="7" t="s">
        <v>91</v>
      </c>
      <c r="D535" s="8" t="s">
        <v>32</v>
      </c>
      <c r="E535" s="9" t="s">
        <v>33</v>
      </c>
      <c r="F535" s="10">
        <v>20</v>
      </c>
      <c r="G535" s="11">
        <v>213.97500000000002</v>
      </c>
      <c r="H535" s="12" t="s">
        <v>14</v>
      </c>
    </row>
    <row r="536" spans="1:8" x14ac:dyDescent="0.2">
      <c r="A536" s="5" t="s">
        <v>90</v>
      </c>
      <c r="B536" s="6" t="s">
        <v>169</v>
      </c>
      <c r="C536" s="7" t="s">
        <v>91</v>
      </c>
      <c r="D536" s="30" t="s">
        <v>251</v>
      </c>
      <c r="E536" s="30" t="s">
        <v>251</v>
      </c>
      <c r="F536" s="10">
        <v>1</v>
      </c>
      <c r="G536" s="11">
        <v>0.90700000000000003</v>
      </c>
      <c r="H536" s="12" t="s">
        <v>14</v>
      </c>
    </row>
    <row r="537" spans="1:8" x14ac:dyDescent="0.2">
      <c r="A537" s="5" t="s">
        <v>90</v>
      </c>
      <c r="B537" s="6" t="s">
        <v>169</v>
      </c>
      <c r="C537" s="7" t="s">
        <v>91</v>
      </c>
      <c r="D537" s="30" t="s">
        <v>251</v>
      </c>
      <c r="E537" s="30" t="s">
        <v>251</v>
      </c>
      <c r="F537" s="10">
        <v>2</v>
      </c>
      <c r="G537" s="11">
        <v>18.778000000000002</v>
      </c>
      <c r="H537" s="12" t="s">
        <v>14</v>
      </c>
    </row>
    <row r="538" spans="1:8" x14ac:dyDescent="0.2">
      <c r="A538" s="5" t="s">
        <v>92</v>
      </c>
      <c r="B538" s="6" t="s">
        <v>169</v>
      </c>
      <c r="C538" s="7" t="s">
        <v>93</v>
      </c>
      <c r="D538" s="8" t="s">
        <v>32</v>
      </c>
      <c r="E538" s="9" t="s">
        <v>33</v>
      </c>
      <c r="F538" s="10">
        <v>71</v>
      </c>
      <c r="G538" s="11">
        <v>908.46400000000006</v>
      </c>
      <c r="H538" s="12" t="s">
        <v>14</v>
      </c>
    </row>
    <row r="539" spans="1:8" x14ac:dyDescent="0.2">
      <c r="A539" s="5" t="s">
        <v>92</v>
      </c>
      <c r="B539" s="6" t="s">
        <v>169</v>
      </c>
      <c r="C539" s="7" t="s">
        <v>93</v>
      </c>
      <c r="D539" s="30" t="s">
        <v>251</v>
      </c>
      <c r="E539" s="30" t="s">
        <v>251</v>
      </c>
      <c r="F539" s="10">
        <v>141</v>
      </c>
      <c r="G539" s="11">
        <v>211.30600000000001</v>
      </c>
      <c r="H539" s="12" t="s">
        <v>14</v>
      </c>
    </row>
    <row r="540" spans="1:8" x14ac:dyDescent="0.2">
      <c r="A540" s="5" t="s">
        <v>92</v>
      </c>
      <c r="B540" s="6" t="s">
        <v>169</v>
      </c>
      <c r="C540" s="7" t="s">
        <v>93</v>
      </c>
      <c r="D540" s="30" t="s">
        <v>251</v>
      </c>
      <c r="E540" s="30" t="s">
        <v>251</v>
      </c>
      <c r="F540" s="10">
        <v>31</v>
      </c>
      <c r="G540" s="11">
        <v>39.518000000000001</v>
      </c>
      <c r="H540" s="12" t="s">
        <v>14</v>
      </c>
    </row>
    <row r="541" spans="1:8" x14ac:dyDescent="0.2">
      <c r="A541" s="5" t="s">
        <v>92</v>
      </c>
      <c r="B541" s="6" t="s">
        <v>169</v>
      </c>
      <c r="C541" s="7" t="s">
        <v>93</v>
      </c>
      <c r="D541" s="30" t="s">
        <v>251</v>
      </c>
      <c r="E541" s="30" t="s">
        <v>251</v>
      </c>
      <c r="F541" s="10">
        <v>137</v>
      </c>
      <c r="G541" s="11">
        <v>1389.925</v>
      </c>
      <c r="H541" s="12" t="s">
        <v>14</v>
      </c>
    </row>
    <row r="542" spans="1:8" x14ac:dyDescent="0.2">
      <c r="A542" s="5" t="s">
        <v>92</v>
      </c>
      <c r="B542" s="6" t="s">
        <v>169</v>
      </c>
      <c r="C542" s="7" t="s">
        <v>93</v>
      </c>
      <c r="D542" s="30" t="s">
        <v>251</v>
      </c>
      <c r="E542" s="30" t="s">
        <v>251</v>
      </c>
      <c r="F542" s="10">
        <v>29</v>
      </c>
      <c r="G542" s="11">
        <v>9.4710000000000001</v>
      </c>
      <c r="H542" s="12" t="s">
        <v>14</v>
      </c>
    </row>
    <row r="543" spans="1:8" x14ac:dyDescent="0.2">
      <c r="A543" s="5" t="s">
        <v>92</v>
      </c>
      <c r="B543" s="6" t="s">
        <v>169</v>
      </c>
      <c r="C543" s="7" t="s">
        <v>93</v>
      </c>
      <c r="D543" s="30" t="s">
        <v>251</v>
      </c>
      <c r="E543" s="30" t="s">
        <v>251</v>
      </c>
      <c r="F543" s="10">
        <v>34</v>
      </c>
      <c r="G543" s="11">
        <v>7.8980000000000006</v>
      </c>
      <c r="H543" s="12" t="s">
        <v>14</v>
      </c>
    </row>
    <row r="544" spans="1:8" x14ac:dyDescent="0.2">
      <c r="A544" s="5" t="s">
        <v>92</v>
      </c>
      <c r="B544" s="6" t="s">
        <v>169</v>
      </c>
      <c r="C544" s="7" t="s">
        <v>93</v>
      </c>
      <c r="D544" s="8" t="s">
        <v>94</v>
      </c>
      <c r="E544" s="9" t="s">
        <v>95</v>
      </c>
      <c r="F544" s="10">
        <v>3</v>
      </c>
      <c r="G544" s="11">
        <v>6.7888599999999997</v>
      </c>
      <c r="H544" s="12" t="s">
        <v>14</v>
      </c>
    </row>
    <row r="545" spans="1:8" x14ac:dyDescent="0.2">
      <c r="A545" s="5" t="s">
        <v>96</v>
      </c>
      <c r="B545" s="6" t="s">
        <v>169</v>
      </c>
      <c r="C545" s="7" t="s">
        <v>97</v>
      </c>
      <c r="D545" s="8" t="s">
        <v>32</v>
      </c>
      <c r="E545" s="9" t="s">
        <v>33</v>
      </c>
      <c r="F545" s="10">
        <v>35</v>
      </c>
      <c r="G545" s="11">
        <v>354.13400000000001</v>
      </c>
      <c r="H545" s="12" t="s">
        <v>14</v>
      </c>
    </row>
    <row r="546" spans="1:8" x14ac:dyDescent="0.2">
      <c r="A546" s="5" t="s">
        <v>96</v>
      </c>
      <c r="B546" s="6" t="s">
        <v>169</v>
      </c>
      <c r="C546" s="7" t="s">
        <v>97</v>
      </c>
      <c r="D546" s="30" t="s">
        <v>251</v>
      </c>
      <c r="E546" s="30" t="s">
        <v>251</v>
      </c>
      <c r="F546" s="10">
        <v>29</v>
      </c>
      <c r="G546" s="11">
        <v>77.588000000000008</v>
      </c>
      <c r="H546" s="12" t="s">
        <v>14</v>
      </c>
    </row>
    <row r="547" spans="1:8" x14ac:dyDescent="0.2">
      <c r="A547" s="5" t="s">
        <v>96</v>
      </c>
      <c r="B547" s="6" t="s">
        <v>169</v>
      </c>
      <c r="C547" s="7" t="s">
        <v>97</v>
      </c>
      <c r="D547" s="30" t="s">
        <v>251</v>
      </c>
      <c r="E547" s="30" t="s">
        <v>251</v>
      </c>
      <c r="F547" s="10">
        <v>54</v>
      </c>
      <c r="G547" s="11">
        <v>61.256</v>
      </c>
      <c r="H547" s="12" t="s">
        <v>14</v>
      </c>
    </row>
    <row r="548" spans="1:8" x14ac:dyDescent="0.2">
      <c r="A548" s="5" t="s">
        <v>96</v>
      </c>
      <c r="B548" s="6" t="s">
        <v>169</v>
      </c>
      <c r="C548" s="7" t="s">
        <v>97</v>
      </c>
      <c r="D548" s="30" t="s">
        <v>251</v>
      </c>
      <c r="E548" s="30" t="s">
        <v>251</v>
      </c>
      <c r="F548" s="10">
        <v>130</v>
      </c>
      <c r="G548" s="11">
        <v>30.302000000000003</v>
      </c>
      <c r="H548" s="12" t="s">
        <v>14</v>
      </c>
    </row>
    <row r="549" spans="1:8" x14ac:dyDescent="0.2">
      <c r="A549" s="5" t="s">
        <v>98</v>
      </c>
      <c r="B549" s="6" t="s">
        <v>169</v>
      </c>
      <c r="C549" s="7" t="s">
        <v>99</v>
      </c>
      <c r="D549" s="8" t="s">
        <v>32</v>
      </c>
      <c r="E549" s="9" t="s">
        <v>33</v>
      </c>
      <c r="F549" s="10">
        <v>263</v>
      </c>
      <c r="G549" s="11">
        <v>3879.7930000000001</v>
      </c>
      <c r="H549" s="12" t="s">
        <v>14</v>
      </c>
    </row>
    <row r="550" spans="1:8" x14ac:dyDescent="0.2">
      <c r="A550" s="5" t="s">
        <v>100</v>
      </c>
      <c r="B550" s="6" t="s">
        <v>169</v>
      </c>
      <c r="C550" s="7" t="s">
        <v>101</v>
      </c>
      <c r="D550" s="8" t="s">
        <v>32</v>
      </c>
      <c r="E550" s="9" t="s">
        <v>33</v>
      </c>
      <c r="F550" s="10">
        <v>3</v>
      </c>
      <c r="G550" s="11">
        <v>77.709000000000003</v>
      </c>
      <c r="H550" s="12" t="s">
        <v>14</v>
      </c>
    </row>
    <row r="551" spans="1:8" x14ac:dyDescent="0.2">
      <c r="A551" s="5" t="s">
        <v>145</v>
      </c>
      <c r="B551" s="6" t="s">
        <v>169</v>
      </c>
      <c r="C551" s="7" t="s">
        <v>146</v>
      </c>
      <c r="D551" s="8" t="s">
        <v>15</v>
      </c>
      <c r="E551" s="9" t="s">
        <v>18</v>
      </c>
      <c r="F551" s="10">
        <v>1</v>
      </c>
      <c r="G551" s="11">
        <v>11.223129999999999</v>
      </c>
      <c r="H551" s="12" t="s">
        <v>14</v>
      </c>
    </row>
    <row r="552" spans="1:8" x14ac:dyDescent="0.2">
      <c r="A552" s="5" t="s">
        <v>102</v>
      </c>
      <c r="B552" s="6" t="s">
        <v>169</v>
      </c>
      <c r="C552" s="7" t="s">
        <v>103</v>
      </c>
      <c r="D552" s="8" t="s">
        <v>15</v>
      </c>
      <c r="E552" s="9" t="s">
        <v>17</v>
      </c>
      <c r="F552" s="10">
        <v>1</v>
      </c>
      <c r="G552" s="11">
        <v>1.5242899999999999</v>
      </c>
      <c r="H552" s="12" t="s">
        <v>14</v>
      </c>
    </row>
    <row r="553" spans="1:8" x14ac:dyDescent="0.2">
      <c r="A553" s="5" t="s">
        <v>102</v>
      </c>
      <c r="B553" s="6" t="s">
        <v>169</v>
      </c>
      <c r="C553" s="7" t="s">
        <v>103</v>
      </c>
      <c r="D553" s="8" t="s">
        <v>15</v>
      </c>
      <c r="E553" s="9" t="s">
        <v>18</v>
      </c>
      <c r="F553" s="10">
        <v>21</v>
      </c>
      <c r="G553" s="11">
        <v>105.11695</v>
      </c>
      <c r="H553" s="12" t="s">
        <v>14</v>
      </c>
    </row>
    <row r="554" spans="1:8" x14ac:dyDescent="0.2">
      <c r="A554" s="5" t="s">
        <v>102</v>
      </c>
      <c r="B554" s="6" t="s">
        <v>169</v>
      </c>
      <c r="C554" s="7" t="s">
        <v>103</v>
      </c>
      <c r="D554" s="8" t="s">
        <v>15</v>
      </c>
      <c r="E554" s="9" t="s">
        <v>19</v>
      </c>
      <c r="F554" s="10">
        <v>5</v>
      </c>
      <c r="G554" s="11">
        <v>4.6529199999999999</v>
      </c>
      <c r="H554" s="12" t="s">
        <v>14</v>
      </c>
    </row>
    <row r="555" spans="1:8" x14ac:dyDescent="0.2">
      <c r="A555" s="5" t="s">
        <v>104</v>
      </c>
      <c r="B555" s="6" t="s">
        <v>169</v>
      </c>
      <c r="C555" s="7" t="s">
        <v>105</v>
      </c>
      <c r="D555" s="8" t="s">
        <v>32</v>
      </c>
      <c r="E555" s="9" t="s">
        <v>33</v>
      </c>
      <c r="F555" s="10">
        <v>207</v>
      </c>
      <c r="G555" s="11">
        <v>2280.8510000000001</v>
      </c>
      <c r="H555" s="12" t="s">
        <v>14</v>
      </c>
    </row>
    <row r="556" spans="1:8" x14ac:dyDescent="0.2">
      <c r="A556" s="5" t="s">
        <v>104</v>
      </c>
      <c r="B556" s="6" t="s">
        <v>169</v>
      </c>
      <c r="C556" s="7" t="s">
        <v>105</v>
      </c>
      <c r="D556" s="8" t="s">
        <v>23</v>
      </c>
      <c r="E556" s="9" t="s">
        <v>23</v>
      </c>
      <c r="F556" s="10">
        <v>2</v>
      </c>
      <c r="G556" s="11">
        <v>1.64662</v>
      </c>
      <c r="H556" s="12" t="s">
        <v>14</v>
      </c>
    </row>
    <row r="557" spans="1:8" x14ac:dyDescent="0.2">
      <c r="A557" s="5" t="s">
        <v>106</v>
      </c>
      <c r="B557" s="6" t="s">
        <v>169</v>
      </c>
      <c r="C557" s="7" t="s">
        <v>107</v>
      </c>
      <c r="D557" s="8" t="s">
        <v>32</v>
      </c>
      <c r="E557" s="9" t="s">
        <v>33</v>
      </c>
      <c r="F557" s="10">
        <v>55</v>
      </c>
      <c r="G557" s="11">
        <v>362.20699999999999</v>
      </c>
      <c r="H557" s="12" t="s">
        <v>14</v>
      </c>
    </row>
    <row r="558" spans="1:8" x14ac:dyDescent="0.2">
      <c r="A558" s="5" t="s">
        <v>106</v>
      </c>
      <c r="B558" s="6" t="s">
        <v>169</v>
      </c>
      <c r="C558" s="7" t="s">
        <v>107</v>
      </c>
      <c r="D558" s="30" t="s">
        <v>251</v>
      </c>
      <c r="E558" s="30" t="s">
        <v>251</v>
      </c>
      <c r="F558" s="10">
        <v>29</v>
      </c>
      <c r="G558" s="11">
        <v>85.956000000000003</v>
      </c>
      <c r="H558" s="12" t="s">
        <v>14</v>
      </c>
    </row>
    <row r="559" spans="1:8" x14ac:dyDescent="0.2">
      <c r="A559" s="5" t="s">
        <v>106</v>
      </c>
      <c r="B559" s="6" t="s">
        <v>169</v>
      </c>
      <c r="C559" s="7" t="s">
        <v>107</v>
      </c>
      <c r="D559" s="30" t="s">
        <v>251</v>
      </c>
      <c r="E559" s="30" t="s">
        <v>251</v>
      </c>
      <c r="F559" s="10">
        <v>22</v>
      </c>
      <c r="G559" s="11">
        <v>55.991</v>
      </c>
      <c r="H559" s="12" t="s">
        <v>14</v>
      </c>
    </row>
    <row r="560" spans="1:8" x14ac:dyDescent="0.2">
      <c r="A560" s="5" t="s">
        <v>106</v>
      </c>
      <c r="B560" s="6" t="s">
        <v>169</v>
      </c>
      <c r="C560" s="7" t="s">
        <v>107</v>
      </c>
      <c r="D560" s="30" t="s">
        <v>251</v>
      </c>
      <c r="E560" s="30" t="s">
        <v>251</v>
      </c>
      <c r="F560" s="10">
        <v>195</v>
      </c>
      <c r="G560" s="11">
        <v>649.14499999999998</v>
      </c>
      <c r="H560" s="12" t="s">
        <v>14</v>
      </c>
    </row>
    <row r="561" spans="1:8" x14ac:dyDescent="0.2">
      <c r="A561" s="5" t="s">
        <v>106</v>
      </c>
      <c r="B561" s="6" t="s">
        <v>169</v>
      </c>
      <c r="C561" s="7" t="s">
        <v>107</v>
      </c>
      <c r="D561" s="30" t="s">
        <v>251</v>
      </c>
      <c r="E561" s="30" t="s">
        <v>251</v>
      </c>
      <c r="F561" s="10">
        <v>13</v>
      </c>
      <c r="G561" s="11">
        <v>26.728000000000002</v>
      </c>
      <c r="H561" s="12" t="s">
        <v>14</v>
      </c>
    </row>
    <row r="562" spans="1:8" x14ac:dyDescent="0.2">
      <c r="A562" s="5" t="s">
        <v>108</v>
      </c>
      <c r="B562" s="6" t="s">
        <v>169</v>
      </c>
      <c r="C562" s="7" t="s">
        <v>109</v>
      </c>
      <c r="D562" s="8" t="s">
        <v>12</v>
      </c>
      <c r="E562" s="9" t="s">
        <v>13</v>
      </c>
      <c r="F562" s="10">
        <v>294</v>
      </c>
      <c r="G562" s="11">
        <v>196.33318</v>
      </c>
      <c r="H562" s="12" t="s">
        <v>14</v>
      </c>
    </row>
    <row r="563" spans="1:8" x14ac:dyDescent="0.2">
      <c r="A563" s="5" t="s">
        <v>108</v>
      </c>
      <c r="B563" s="6" t="s">
        <v>169</v>
      </c>
      <c r="C563" s="7" t="s">
        <v>109</v>
      </c>
      <c r="D563" s="8" t="s">
        <v>15</v>
      </c>
      <c r="E563" s="9" t="s">
        <v>18</v>
      </c>
      <c r="F563" s="10">
        <v>5</v>
      </c>
      <c r="G563" s="11">
        <v>60.821489999999997</v>
      </c>
      <c r="H563" s="12" t="s">
        <v>14</v>
      </c>
    </row>
    <row r="564" spans="1:8" x14ac:dyDescent="0.2">
      <c r="A564" s="5" t="s">
        <v>110</v>
      </c>
      <c r="B564" s="6" t="s">
        <v>169</v>
      </c>
      <c r="C564" s="7" t="s">
        <v>111</v>
      </c>
      <c r="D564" s="8" t="s">
        <v>15</v>
      </c>
      <c r="E564" s="9" t="s">
        <v>18</v>
      </c>
      <c r="F564" s="10">
        <v>7</v>
      </c>
      <c r="G564" s="11">
        <v>63.539209999999997</v>
      </c>
      <c r="H564" s="12" t="s">
        <v>14</v>
      </c>
    </row>
    <row r="565" spans="1:8" x14ac:dyDescent="0.2">
      <c r="A565" s="5" t="s">
        <v>112</v>
      </c>
      <c r="B565" s="6" t="s">
        <v>169</v>
      </c>
      <c r="C565" s="7" t="s">
        <v>113</v>
      </c>
      <c r="D565" s="8" t="s">
        <v>15</v>
      </c>
      <c r="E565" s="9" t="s">
        <v>21</v>
      </c>
      <c r="F565" s="10">
        <v>1</v>
      </c>
      <c r="G565" s="11">
        <v>20.820129999999999</v>
      </c>
      <c r="H565" s="12" t="s">
        <v>14</v>
      </c>
    </row>
    <row r="566" spans="1:8" x14ac:dyDescent="0.2">
      <c r="A566" s="5" t="s">
        <v>114</v>
      </c>
      <c r="B566" s="6" t="s">
        <v>169</v>
      </c>
      <c r="C566" s="7" t="s">
        <v>115</v>
      </c>
      <c r="D566" s="8" t="s">
        <v>15</v>
      </c>
      <c r="E566" s="9" t="s">
        <v>18</v>
      </c>
      <c r="F566" s="10">
        <v>2</v>
      </c>
      <c r="G566" s="11">
        <v>0.498</v>
      </c>
      <c r="H566" s="12" t="s">
        <v>14</v>
      </c>
    </row>
    <row r="567" spans="1:8" x14ac:dyDescent="0.2">
      <c r="A567" s="5" t="s">
        <v>114</v>
      </c>
      <c r="B567" s="6" t="s">
        <v>169</v>
      </c>
      <c r="C567" s="7" t="s">
        <v>115</v>
      </c>
      <c r="D567" s="8" t="s">
        <v>15</v>
      </c>
      <c r="E567" s="9" t="s">
        <v>19</v>
      </c>
      <c r="F567" s="10">
        <v>20</v>
      </c>
      <c r="G567" s="11">
        <v>112.91224</v>
      </c>
      <c r="H567" s="12" t="s">
        <v>14</v>
      </c>
    </row>
    <row r="568" spans="1:8" x14ac:dyDescent="0.2">
      <c r="A568" s="5" t="s">
        <v>116</v>
      </c>
      <c r="B568" s="6" t="s">
        <v>169</v>
      </c>
      <c r="C568" s="7" t="s">
        <v>117</v>
      </c>
      <c r="D568" s="8" t="s">
        <v>15</v>
      </c>
      <c r="E568" s="9" t="s">
        <v>16</v>
      </c>
      <c r="F568" s="10">
        <v>16</v>
      </c>
      <c r="G568" s="11">
        <v>27.39</v>
      </c>
      <c r="H568" s="12" t="s">
        <v>14</v>
      </c>
    </row>
    <row r="569" spans="1:8" x14ac:dyDescent="0.2">
      <c r="A569" s="5" t="s">
        <v>116</v>
      </c>
      <c r="B569" s="6" t="s">
        <v>169</v>
      </c>
      <c r="C569" s="7" t="s">
        <v>117</v>
      </c>
      <c r="D569" s="8" t="s">
        <v>15</v>
      </c>
      <c r="E569" s="9" t="s">
        <v>17</v>
      </c>
      <c r="F569" s="10">
        <v>2</v>
      </c>
      <c r="G569" s="11">
        <v>6.9248599999999998</v>
      </c>
      <c r="H569" s="12" t="s">
        <v>14</v>
      </c>
    </row>
    <row r="570" spans="1:8" x14ac:dyDescent="0.2">
      <c r="A570" s="5" t="s">
        <v>116</v>
      </c>
      <c r="B570" s="6" t="s">
        <v>169</v>
      </c>
      <c r="C570" s="7" t="s">
        <v>117</v>
      </c>
      <c r="D570" s="8" t="s">
        <v>15</v>
      </c>
      <c r="E570" s="9" t="s">
        <v>18</v>
      </c>
      <c r="F570" s="10">
        <v>71</v>
      </c>
      <c r="G570" s="11">
        <v>350.42084999999997</v>
      </c>
      <c r="H570" s="12" t="s">
        <v>14</v>
      </c>
    </row>
    <row r="571" spans="1:8" x14ac:dyDescent="0.2">
      <c r="A571" s="5" t="s">
        <v>116</v>
      </c>
      <c r="B571" s="6" t="s">
        <v>169</v>
      </c>
      <c r="C571" s="7" t="s">
        <v>117</v>
      </c>
      <c r="D571" s="8" t="s">
        <v>15</v>
      </c>
      <c r="E571" s="9" t="s">
        <v>19</v>
      </c>
      <c r="F571" s="10">
        <v>4</v>
      </c>
      <c r="G571" s="11">
        <v>18.413900000000002</v>
      </c>
      <c r="H571" s="12" t="s">
        <v>14</v>
      </c>
    </row>
    <row r="572" spans="1:8" x14ac:dyDescent="0.2">
      <c r="A572" s="5" t="s">
        <v>116</v>
      </c>
      <c r="B572" s="6" t="s">
        <v>169</v>
      </c>
      <c r="C572" s="7" t="s">
        <v>117</v>
      </c>
      <c r="D572" s="8" t="s">
        <v>15</v>
      </c>
      <c r="E572" s="9" t="s">
        <v>21</v>
      </c>
      <c r="F572" s="10">
        <v>16</v>
      </c>
      <c r="G572" s="11">
        <v>409.47748000000001</v>
      </c>
      <c r="H572" s="12" t="s">
        <v>14</v>
      </c>
    </row>
    <row r="573" spans="1:8" x14ac:dyDescent="0.2">
      <c r="A573" s="5" t="s">
        <v>116</v>
      </c>
      <c r="B573" s="6" t="s">
        <v>169</v>
      </c>
      <c r="C573" s="7" t="s">
        <v>117</v>
      </c>
      <c r="D573" s="8" t="s">
        <v>24</v>
      </c>
      <c r="E573" s="9" t="s">
        <v>25</v>
      </c>
      <c r="F573" s="10">
        <v>4</v>
      </c>
      <c r="G573" s="11">
        <v>41.19529</v>
      </c>
      <c r="H573" s="12" t="s">
        <v>14</v>
      </c>
    </row>
    <row r="574" spans="1:8" x14ac:dyDescent="0.2">
      <c r="A574" s="5" t="s">
        <v>161</v>
      </c>
      <c r="B574" s="6" t="s">
        <v>169</v>
      </c>
      <c r="C574" s="7" t="s">
        <v>162</v>
      </c>
      <c r="D574" s="8" t="s">
        <v>15</v>
      </c>
      <c r="E574" s="9" t="s">
        <v>16</v>
      </c>
      <c r="F574" s="10">
        <v>157</v>
      </c>
      <c r="G574" s="11">
        <v>77.633929999999992</v>
      </c>
      <c r="H574" s="12" t="s">
        <v>14</v>
      </c>
    </row>
    <row r="575" spans="1:8" x14ac:dyDescent="0.2">
      <c r="A575" s="5" t="s">
        <v>161</v>
      </c>
      <c r="B575" s="6" t="s">
        <v>169</v>
      </c>
      <c r="C575" s="7" t="s">
        <v>162</v>
      </c>
      <c r="D575" s="8" t="s">
        <v>15</v>
      </c>
      <c r="E575" s="9" t="s">
        <v>21</v>
      </c>
      <c r="F575" s="10">
        <v>190</v>
      </c>
      <c r="G575" s="11">
        <v>5141.3711899999998</v>
      </c>
      <c r="H575" s="12" t="s">
        <v>14</v>
      </c>
    </row>
    <row r="576" spans="1:8" x14ac:dyDescent="0.2">
      <c r="A576" s="5" t="s">
        <v>161</v>
      </c>
      <c r="B576" s="6" t="s">
        <v>169</v>
      </c>
      <c r="C576" s="7" t="s">
        <v>162</v>
      </c>
      <c r="D576" s="8" t="s">
        <v>24</v>
      </c>
      <c r="E576" s="9" t="s">
        <v>25</v>
      </c>
      <c r="F576" s="10">
        <v>16</v>
      </c>
      <c r="G576" s="11">
        <v>207.77351999999999</v>
      </c>
      <c r="H576" s="12" t="s">
        <v>14</v>
      </c>
    </row>
    <row r="577" spans="1:8" x14ac:dyDescent="0.2">
      <c r="A577" s="5" t="s">
        <v>118</v>
      </c>
      <c r="B577" s="6" t="s">
        <v>169</v>
      </c>
      <c r="C577" s="7" t="s">
        <v>119</v>
      </c>
      <c r="D577" s="8" t="s">
        <v>15</v>
      </c>
      <c r="E577" s="9" t="s">
        <v>17</v>
      </c>
      <c r="F577" s="10">
        <v>1</v>
      </c>
      <c r="G577" s="11">
        <v>2.5755599999999998</v>
      </c>
      <c r="H577" s="12" t="s">
        <v>14</v>
      </c>
    </row>
    <row r="578" spans="1:8" x14ac:dyDescent="0.2">
      <c r="A578" s="5" t="s">
        <v>118</v>
      </c>
      <c r="B578" s="6" t="s">
        <v>169</v>
      </c>
      <c r="C578" s="7" t="s">
        <v>119</v>
      </c>
      <c r="D578" s="8" t="s">
        <v>15</v>
      </c>
      <c r="E578" s="9" t="s">
        <v>18</v>
      </c>
      <c r="F578" s="10">
        <v>28</v>
      </c>
      <c r="G578" s="11">
        <v>233.77984000000001</v>
      </c>
      <c r="H578" s="12" t="s">
        <v>14</v>
      </c>
    </row>
    <row r="579" spans="1:8" x14ac:dyDescent="0.2">
      <c r="A579" s="5" t="s">
        <v>120</v>
      </c>
      <c r="B579" s="6" t="s">
        <v>169</v>
      </c>
      <c r="C579" s="7" t="s">
        <v>121</v>
      </c>
      <c r="D579" s="8" t="s">
        <v>15</v>
      </c>
      <c r="E579" s="9" t="s">
        <v>21</v>
      </c>
      <c r="F579" s="10">
        <v>2</v>
      </c>
      <c r="G579" s="11">
        <v>53.306000000000004</v>
      </c>
      <c r="H579" s="12" t="s">
        <v>14</v>
      </c>
    </row>
    <row r="580" spans="1:8" x14ac:dyDescent="0.2">
      <c r="A580" s="5" t="s">
        <v>147</v>
      </c>
      <c r="B580" s="6" t="s">
        <v>169</v>
      </c>
      <c r="C580" s="7" t="s">
        <v>148</v>
      </c>
      <c r="D580" s="8" t="s">
        <v>15</v>
      </c>
      <c r="E580" s="9" t="s">
        <v>19</v>
      </c>
      <c r="F580" s="10">
        <v>11</v>
      </c>
      <c r="G580" s="11">
        <v>61.877389999999998</v>
      </c>
      <c r="H580" s="12" t="s">
        <v>14</v>
      </c>
    </row>
    <row r="581" spans="1:8" x14ac:dyDescent="0.2">
      <c r="A581" s="5" t="s">
        <v>122</v>
      </c>
      <c r="B581" s="6" t="s">
        <v>169</v>
      </c>
      <c r="C581" s="7" t="s">
        <v>123</v>
      </c>
      <c r="D581" s="30" t="s">
        <v>251</v>
      </c>
      <c r="E581" s="30" t="s">
        <v>251</v>
      </c>
      <c r="F581" s="10">
        <v>692</v>
      </c>
      <c r="G581" s="11">
        <v>267.02699999999999</v>
      </c>
      <c r="H581" s="12" t="s">
        <v>14</v>
      </c>
    </row>
    <row r="582" spans="1:8" x14ac:dyDescent="0.2">
      <c r="A582" s="5" t="s">
        <v>124</v>
      </c>
      <c r="B582" s="6" t="s">
        <v>169</v>
      </c>
      <c r="C582" s="7" t="s">
        <v>125</v>
      </c>
      <c r="D582" s="8" t="s">
        <v>15</v>
      </c>
      <c r="E582" s="9" t="s">
        <v>20</v>
      </c>
      <c r="F582" s="10">
        <v>1</v>
      </c>
      <c r="G582" s="11">
        <v>24.690709999999999</v>
      </c>
      <c r="H582" s="12" t="s">
        <v>14</v>
      </c>
    </row>
    <row r="583" spans="1:8" x14ac:dyDescent="0.2">
      <c r="A583" s="5" t="s">
        <v>124</v>
      </c>
      <c r="B583" s="6" t="s">
        <v>169</v>
      </c>
      <c r="C583" s="7" t="s">
        <v>125</v>
      </c>
      <c r="D583" s="8" t="s">
        <v>15</v>
      </c>
      <c r="E583" s="9" t="s">
        <v>21</v>
      </c>
      <c r="F583" s="10">
        <v>1</v>
      </c>
      <c r="G583" s="11">
        <v>13.008700000000001</v>
      </c>
      <c r="H583" s="12" t="s">
        <v>14</v>
      </c>
    </row>
    <row r="584" spans="1:8" x14ac:dyDescent="0.2">
      <c r="A584" s="5" t="s">
        <v>124</v>
      </c>
      <c r="B584" s="6" t="s">
        <v>169</v>
      </c>
      <c r="C584" s="7" t="s">
        <v>125</v>
      </c>
      <c r="D584" s="8" t="s">
        <v>24</v>
      </c>
      <c r="E584" s="9" t="s">
        <v>25</v>
      </c>
      <c r="F584" s="10">
        <v>1</v>
      </c>
      <c r="G584" s="11">
        <v>7.2462499999999999</v>
      </c>
      <c r="H584" s="12" t="s">
        <v>14</v>
      </c>
    </row>
    <row r="585" spans="1:8" x14ac:dyDescent="0.2">
      <c r="A585" s="5" t="s">
        <v>126</v>
      </c>
      <c r="B585" s="6" t="s">
        <v>169</v>
      </c>
      <c r="C585" s="7" t="s">
        <v>127</v>
      </c>
      <c r="D585" s="30" t="s">
        <v>251</v>
      </c>
      <c r="E585" s="30" t="s">
        <v>251</v>
      </c>
      <c r="F585" s="10">
        <v>4</v>
      </c>
      <c r="G585" s="11">
        <v>0.67400000000000004</v>
      </c>
      <c r="H585" s="12" t="s">
        <v>14</v>
      </c>
    </row>
    <row r="586" spans="1:8" x14ac:dyDescent="0.2">
      <c r="A586" s="5" t="s">
        <v>128</v>
      </c>
      <c r="B586" s="6" t="s">
        <v>169</v>
      </c>
      <c r="C586" s="7" t="s">
        <v>129</v>
      </c>
      <c r="D586" s="30" t="s">
        <v>251</v>
      </c>
      <c r="E586" s="30" t="s">
        <v>251</v>
      </c>
      <c r="F586" s="10">
        <v>57</v>
      </c>
      <c r="G586" s="11">
        <v>470.42100000000005</v>
      </c>
      <c r="H586" s="12" t="s">
        <v>14</v>
      </c>
    </row>
    <row r="587" spans="1:8" x14ac:dyDescent="0.2">
      <c r="A587" s="5" t="s">
        <v>130</v>
      </c>
      <c r="B587" s="6" t="s">
        <v>169</v>
      </c>
      <c r="C587" s="7" t="s">
        <v>131</v>
      </c>
      <c r="D587" s="8" t="s">
        <v>12</v>
      </c>
      <c r="E587" s="9" t="s">
        <v>13</v>
      </c>
      <c r="F587" s="10">
        <v>630</v>
      </c>
      <c r="G587" s="11">
        <v>565.37993000000006</v>
      </c>
      <c r="H587" s="12" t="s">
        <v>14</v>
      </c>
    </row>
    <row r="588" spans="1:8" x14ac:dyDescent="0.2">
      <c r="A588" s="5" t="s">
        <v>130</v>
      </c>
      <c r="B588" s="6" t="s">
        <v>169</v>
      </c>
      <c r="C588" s="7" t="s">
        <v>131</v>
      </c>
      <c r="D588" s="30" t="s">
        <v>251</v>
      </c>
      <c r="E588" s="30" t="s">
        <v>251</v>
      </c>
      <c r="F588" s="10">
        <v>80</v>
      </c>
      <c r="G588" s="11">
        <v>97.25200000000001</v>
      </c>
      <c r="H588" s="12" t="s">
        <v>14</v>
      </c>
    </row>
    <row r="589" spans="1:8" x14ac:dyDescent="0.2">
      <c r="A589" s="5" t="s">
        <v>130</v>
      </c>
      <c r="B589" s="6" t="s">
        <v>169</v>
      </c>
      <c r="C589" s="7" t="s">
        <v>131</v>
      </c>
      <c r="D589" s="30" t="s">
        <v>251</v>
      </c>
      <c r="E589" s="30" t="s">
        <v>251</v>
      </c>
      <c r="F589" s="10">
        <v>10</v>
      </c>
      <c r="G589" s="11">
        <v>25.12</v>
      </c>
      <c r="H589" s="12" t="s">
        <v>14</v>
      </c>
    </row>
    <row r="590" spans="1:8" x14ac:dyDescent="0.2">
      <c r="A590" s="5" t="s">
        <v>130</v>
      </c>
      <c r="B590" s="6" t="s">
        <v>169</v>
      </c>
      <c r="C590" s="7" t="s">
        <v>131</v>
      </c>
      <c r="D590" s="30" t="s">
        <v>251</v>
      </c>
      <c r="E590" s="30" t="s">
        <v>251</v>
      </c>
      <c r="F590" s="10">
        <v>69</v>
      </c>
      <c r="G590" s="11">
        <v>144.86100000000002</v>
      </c>
      <c r="H590" s="12" t="s">
        <v>14</v>
      </c>
    </row>
    <row r="591" spans="1:8" x14ac:dyDescent="0.2">
      <c r="A591" s="5" t="s">
        <v>130</v>
      </c>
      <c r="B591" s="6" t="s">
        <v>169</v>
      </c>
      <c r="C591" s="7" t="s">
        <v>131</v>
      </c>
      <c r="D591" s="8" t="s">
        <v>15</v>
      </c>
      <c r="E591" s="9" t="s">
        <v>16</v>
      </c>
      <c r="F591" s="10">
        <v>83</v>
      </c>
      <c r="G591" s="11">
        <v>15.555000000000001</v>
      </c>
      <c r="H591" s="12" t="s">
        <v>14</v>
      </c>
    </row>
    <row r="592" spans="1:8" x14ac:dyDescent="0.2">
      <c r="A592" s="5" t="s">
        <v>130</v>
      </c>
      <c r="B592" s="6" t="s">
        <v>169</v>
      </c>
      <c r="C592" s="7" t="s">
        <v>131</v>
      </c>
      <c r="D592" s="8" t="s">
        <v>15</v>
      </c>
      <c r="E592" s="9" t="s">
        <v>18</v>
      </c>
      <c r="F592" s="10">
        <v>86</v>
      </c>
      <c r="G592" s="11">
        <v>97.237909999999999</v>
      </c>
      <c r="H592" s="12" t="s">
        <v>14</v>
      </c>
    </row>
    <row r="593" spans="1:8" x14ac:dyDescent="0.2">
      <c r="A593" s="5" t="s">
        <v>130</v>
      </c>
      <c r="B593" s="6" t="s">
        <v>169</v>
      </c>
      <c r="C593" s="7" t="s">
        <v>131</v>
      </c>
      <c r="D593" s="8" t="s">
        <v>15</v>
      </c>
      <c r="E593" s="9" t="s">
        <v>19</v>
      </c>
      <c r="F593" s="10">
        <v>23</v>
      </c>
      <c r="G593" s="11">
        <v>18.845200000000002</v>
      </c>
      <c r="H593" s="12" t="s">
        <v>14</v>
      </c>
    </row>
    <row r="594" spans="1:8" x14ac:dyDescent="0.2">
      <c r="A594" s="5" t="s">
        <v>130</v>
      </c>
      <c r="B594" s="6" t="s">
        <v>169</v>
      </c>
      <c r="C594" s="7" t="s">
        <v>131</v>
      </c>
      <c r="D594" s="8" t="s">
        <v>15</v>
      </c>
      <c r="E594" s="9" t="s">
        <v>20</v>
      </c>
      <c r="F594" s="10">
        <v>1</v>
      </c>
      <c r="G594" s="11">
        <v>13.653</v>
      </c>
      <c r="H594" s="12" t="s">
        <v>14</v>
      </c>
    </row>
    <row r="595" spans="1:8" x14ac:dyDescent="0.2">
      <c r="A595" s="5" t="s">
        <v>130</v>
      </c>
      <c r="B595" s="6" t="s">
        <v>169</v>
      </c>
      <c r="C595" s="7" t="s">
        <v>131</v>
      </c>
      <c r="D595" s="8" t="s">
        <v>15</v>
      </c>
      <c r="E595" s="9" t="s">
        <v>21</v>
      </c>
      <c r="F595" s="10">
        <v>28</v>
      </c>
      <c r="G595" s="11">
        <v>460.40489000000002</v>
      </c>
      <c r="H595" s="12" t="s">
        <v>14</v>
      </c>
    </row>
    <row r="596" spans="1:8" x14ac:dyDescent="0.2">
      <c r="A596" s="5" t="s">
        <v>130</v>
      </c>
      <c r="B596" s="6" t="s">
        <v>169</v>
      </c>
      <c r="C596" s="7" t="s">
        <v>131</v>
      </c>
      <c r="D596" s="8" t="s">
        <v>24</v>
      </c>
      <c r="E596" s="9" t="s">
        <v>25</v>
      </c>
      <c r="F596" s="10">
        <v>2</v>
      </c>
      <c r="G596" s="11">
        <v>10.65349</v>
      </c>
      <c r="H596" s="12" t="s">
        <v>14</v>
      </c>
    </row>
    <row r="597" spans="1:8" x14ac:dyDescent="0.2">
      <c r="A597" s="5" t="s">
        <v>132</v>
      </c>
      <c r="B597" s="6" t="s">
        <v>169</v>
      </c>
      <c r="C597" s="7" t="s">
        <v>133</v>
      </c>
      <c r="D597" s="8" t="s">
        <v>15</v>
      </c>
      <c r="E597" s="9" t="s">
        <v>16</v>
      </c>
      <c r="F597" s="10">
        <v>36</v>
      </c>
      <c r="G597" s="11">
        <v>60.67597</v>
      </c>
      <c r="H597" s="12" t="s">
        <v>14</v>
      </c>
    </row>
    <row r="598" spans="1:8" x14ac:dyDescent="0.2">
      <c r="A598" s="5" t="s">
        <v>132</v>
      </c>
      <c r="B598" s="6" t="s">
        <v>169</v>
      </c>
      <c r="C598" s="7" t="s">
        <v>133</v>
      </c>
      <c r="D598" s="8" t="s">
        <v>15</v>
      </c>
      <c r="E598" s="9" t="s">
        <v>17</v>
      </c>
      <c r="F598" s="10">
        <v>4</v>
      </c>
      <c r="G598" s="11">
        <v>8.17197</v>
      </c>
      <c r="H598" s="12" t="s">
        <v>14</v>
      </c>
    </row>
    <row r="599" spans="1:8" x14ac:dyDescent="0.2">
      <c r="A599" s="5" t="s">
        <v>132</v>
      </c>
      <c r="B599" s="6" t="s">
        <v>169</v>
      </c>
      <c r="C599" s="7" t="s">
        <v>133</v>
      </c>
      <c r="D599" s="8" t="s">
        <v>15</v>
      </c>
      <c r="E599" s="9" t="s">
        <v>18</v>
      </c>
      <c r="F599" s="10">
        <v>69</v>
      </c>
      <c r="G599" s="11">
        <v>295.01414</v>
      </c>
      <c r="H599" s="12" t="s">
        <v>14</v>
      </c>
    </row>
    <row r="600" spans="1:8" x14ac:dyDescent="0.2">
      <c r="A600" s="5" t="s">
        <v>132</v>
      </c>
      <c r="B600" s="6" t="s">
        <v>169</v>
      </c>
      <c r="C600" s="7" t="s">
        <v>133</v>
      </c>
      <c r="D600" s="8" t="s">
        <v>15</v>
      </c>
      <c r="E600" s="9" t="s">
        <v>20</v>
      </c>
      <c r="F600" s="10">
        <v>4</v>
      </c>
      <c r="G600" s="11">
        <v>107.92740000000001</v>
      </c>
      <c r="H600" s="12" t="s">
        <v>14</v>
      </c>
    </row>
    <row r="601" spans="1:8" x14ac:dyDescent="0.2">
      <c r="A601" s="5" t="s">
        <v>132</v>
      </c>
      <c r="B601" s="6" t="s">
        <v>169</v>
      </c>
      <c r="C601" s="7" t="s">
        <v>133</v>
      </c>
      <c r="D601" s="8" t="s">
        <v>15</v>
      </c>
      <c r="E601" s="9" t="s">
        <v>21</v>
      </c>
      <c r="F601" s="10">
        <v>22</v>
      </c>
      <c r="G601" s="11">
        <v>538.92500000000007</v>
      </c>
      <c r="H601" s="12" t="s">
        <v>14</v>
      </c>
    </row>
    <row r="602" spans="1:8" x14ac:dyDescent="0.2">
      <c r="A602" s="5" t="s">
        <v>132</v>
      </c>
      <c r="B602" s="6" t="s">
        <v>169</v>
      </c>
      <c r="C602" s="7" t="s">
        <v>133</v>
      </c>
      <c r="D602" s="8" t="s">
        <v>24</v>
      </c>
      <c r="E602" s="9" t="s">
        <v>25</v>
      </c>
      <c r="F602" s="10">
        <v>13</v>
      </c>
      <c r="G602" s="11">
        <v>69.727519999999998</v>
      </c>
      <c r="H602" s="12" t="s">
        <v>14</v>
      </c>
    </row>
    <row r="603" spans="1:8" x14ac:dyDescent="0.2">
      <c r="A603" s="5" t="s">
        <v>134</v>
      </c>
      <c r="B603" s="6" t="s">
        <v>169</v>
      </c>
      <c r="C603" s="7" t="s">
        <v>135</v>
      </c>
      <c r="D603" s="8" t="s">
        <v>15</v>
      </c>
      <c r="E603" s="9" t="s">
        <v>18</v>
      </c>
      <c r="F603" s="10">
        <v>1</v>
      </c>
      <c r="G603" s="11">
        <v>11.057319999999999</v>
      </c>
      <c r="H603" s="12" t="s">
        <v>14</v>
      </c>
    </row>
    <row r="604" spans="1:8" x14ac:dyDescent="0.2">
      <c r="A604" s="5" t="s">
        <v>136</v>
      </c>
      <c r="B604" s="6" t="s">
        <v>169</v>
      </c>
      <c r="C604" s="7" t="s">
        <v>137</v>
      </c>
      <c r="D604" s="8" t="s">
        <v>32</v>
      </c>
      <c r="E604" s="9" t="s">
        <v>33</v>
      </c>
      <c r="F604" s="10">
        <v>10</v>
      </c>
      <c r="G604" s="11">
        <v>68.637</v>
      </c>
      <c r="H604" s="12" t="s">
        <v>14</v>
      </c>
    </row>
    <row r="605" spans="1:8" x14ac:dyDescent="0.2">
      <c r="A605" s="5" t="s">
        <v>138</v>
      </c>
      <c r="B605" s="6" t="s">
        <v>169</v>
      </c>
      <c r="C605" s="7" t="s">
        <v>139</v>
      </c>
      <c r="D605" s="8" t="s">
        <v>12</v>
      </c>
      <c r="E605" s="9" t="s">
        <v>13</v>
      </c>
      <c r="F605" s="10">
        <v>294</v>
      </c>
      <c r="G605" s="11">
        <v>307.08940000000001</v>
      </c>
      <c r="H605" s="12" t="s">
        <v>14</v>
      </c>
    </row>
    <row r="606" spans="1:8" x14ac:dyDescent="0.2">
      <c r="A606" s="5" t="s">
        <v>138</v>
      </c>
      <c r="B606" s="6" t="s">
        <v>169</v>
      </c>
      <c r="C606" s="7" t="s">
        <v>139</v>
      </c>
      <c r="D606" s="8" t="s">
        <v>15</v>
      </c>
      <c r="E606" s="9" t="s">
        <v>17</v>
      </c>
      <c r="F606" s="10">
        <v>3</v>
      </c>
      <c r="G606" s="11">
        <v>4.0129999999999999</v>
      </c>
      <c r="H606" s="12" t="s">
        <v>14</v>
      </c>
    </row>
    <row r="607" spans="1:8" x14ac:dyDescent="0.2">
      <c r="A607" s="5" t="s">
        <v>138</v>
      </c>
      <c r="B607" s="6" t="s">
        <v>169</v>
      </c>
      <c r="C607" s="7" t="s">
        <v>139</v>
      </c>
      <c r="D607" s="8" t="s">
        <v>15</v>
      </c>
      <c r="E607" s="9" t="s">
        <v>18</v>
      </c>
      <c r="F607" s="10">
        <v>15</v>
      </c>
      <c r="G607" s="11">
        <v>38.568800000000003</v>
      </c>
      <c r="H607" s="12" t="s">
        <v>14</v>
      </c>
    </row>
    <row r="608" spans="1:8" x14ac:dyDescent="0.2">
      <c r="A608" s="5" t="s">
        <v>138</v>
      </c>
      <c r="B608" s="6" t="s">
        <v>169</v>
      </c>
      <c r="C608" s="7" t="s">
        <v>139</v>
      </c>
      <c r="D608" s="8" t="s">
        <v>15</v>
      </c>
      <c r="E608" s="9" t="s">
        <v>19</v>
      </c>
      <c r="F608" s="10">
        <v>8</v>
      </c>
      <c r="G608" s="11">
        <v>5.6989999999999998</v>
      </c>
      <c r="H608" s="12" t="s">
        <v>14</v>
      </c>
    </row>
    <row r="609" spans="1:8" x14ac:dyDescent="0.2">
      <c r="A609" s="5" t="s">
        <v>167</v>
      </c>
      <c r="B609" s="6" t="s">
        <v>169</v>
      </c>
      <c r="C609" s="7" t="s">
        <v>168</v>
      </c>
      <c r="D609" s="8" t="s">
        <v>15</v>
      </c>
      <c r="E609" s="9" t="s">
        <v>16</v>
      </c>
      <c r="F609" s="10">
        <v>180</v>
      </c>
      <c r="G609" s="11">
        <v>12.42</v>
      </c>
      <c r="H609" s="12" t="s">
        <v>14</v>
      </c>
    </row>
    <row r="610" spans="1:8" x14ac:dyDescent="0.2">
      <c r="A610" s="5" t="s">
        <v>167</v>
      </c>
      <c r="B610" s="6" t="s">
        <v>169</v>
      </c>
      <c r="C610" s="7" t="s">
        <v>168</v>
      </c>
      <c r="D610" s="8" t="s">
        <v>15</v>
      </c>
      <c r="E610" s="9" t="s">
        <v>18</v>
      </c>
      <c r="F610" s="10">
        <v>136</v>
      </c>
      <c r="G610" s="11">
        <v>201.68396999999999</v>
      </c>
      <c r="H610" s="12" t="s">
        <v>14</v>
      </c>
    </row>
    <row r="611" spans="1:8" x14ac:dyDescent="0.2">
      <c r="A611" s="5" t="s">
        <v>167</v>
      </c>
      <c r="B611" s="6" t="s">
        <v>169</v>
      </c>
      <c r="C611" s="7" t="s">
        <v>168</v>
      </c>
      <c r="D611" s="8" t="s">
        <v>15</v>
      </c>
      <c r="E611" s="9" t="s">
        <v>19</v>
      </c>
      <c r="F611" s="10">
        <v>32</v>
      </c>
      <c r="G611" s="11">
        <v>170.03415000000001</v>
      </c>
      <c r="H611" s="12" t="s">
        <v>14</v>
      </c>
    </row>
    <row r="612" spans="1:8" x14ac:dyDescent="0.2">
      <c r="A612" s="5" t="s">
        <v>167</v>
      </c>
      <c r="B612" s="6" t="s">
        <v>169</v>
      </c>
      <c r="C612" s="7" t="s">
        <v>168</v>
      </c>
      <c r="D612" s="8" t="s">
        <v>15</v>
      </c>
      <c r="E612" s="9" t="s">
        <v>20</v>
      </c>
      <c r="F612" s="10">
        <v>1</v>
      </c>
      <c r="G612" s="11">
        <v>3.00651</v>
      </c>
      <c r="H612" s="12" t="s">
        <v>14</v>
      </c>
    </row>
    <row r="613" spans="1:8" x14ac:dyDescent="0.2">
      <c r="A613" s="5" t="s">
        <v>167</v>
      </c>
      <c r="B613" s="6" t="s">
        <v>169</v>
      </c>
      <c r="C613" s="7" t="s">
        <v>168</v>
      </c>
      <c r="D613" s="8" t="s">
        <v>15</v>
      </c>
      <c r="E613" s="9" t="s">
        <v>21</v>
      </c>
      <c r="F613" s="10">
        <v>53</v>
      </c>
      <c r="G613" s="11">
        <v>2229.90013</v>
      </c>
      <c r="H613" s="12" t="s">
        <v>14</v>
      </c>
    </row>
    <row r="614" spans="1:8" x14ac:dyDescent="0.2">
      <c r="A614" s="5" t="s">
        <v>167</v>
      </c>
      <c r="B614" s="6" t="s">
        <v>169</v>
      </c>
      <c r="C614" s="7" t="s">
        <v>168</v>
      </c>
      <c r="D614" s="8" t="s">
        <v>24</v>
      </c>
      <c r="E614" s="9" t="s">
        <v>25</v>
      </c>
      <c r="F614" s="10">
        <v>1</v>
      </c>
      <c r="G614" s="11">
        <v>9.8393099999999993</v>
      </c>
      <c r="H614" s="12" t="s">
        <v>14</v>
      </c>
    </row>
    <row r="615" spans="1:8" x14ac:dyDescent="0.2">
      <c r="A615" s="5" t="s">
        <v>174</v>
      </c>
      <c r="B615" s="6" t="s">
        <v>169</v>
      </c>
      <c r="C615" s="7" t="s">
        <v>175</v>
      </c>
      <c r="D615" s="8" t="s">
        <v>12</v>
      </c>
      <c r="E615" s="9" t="s">
        <v>13</v>
      </c>
      <c r="F615" s="10">
        <v>4</v>
      </c>
      <c r="G615" s="11">
        <v>4.6139599999999996</v>
      </c>
      <c r="H615" s="12" t="s">
        <v>14</v>
      </c>
    </row>
    <row r="616" spans="1:8" x14ac:dyDescent="0.2">
      <c r="A616" s="5" t="s">
        <v>9</v>
      </c>
      <c r="B616" s="6" t="s">
        <v>176</v>
      </c>
      <c r="C616" s="7" t="s">
        <v>11</v>
      </c>
      <c r="D616" s="8" t="s">
        <v>12</v>
      </c>
      <c r="E616" s="9" t="s">
        <v>13</v>
      </c>
      <c r="F616" s="10">
        <v>24</v>
      </c>
      <c r="G616" s="11">
        <v>16.23997</v>
      </c>
      <c r="H616" s="12" t="s">
        <v>14</v>
      </c>
    </row>
    <row r="617" spans="1:8" x14ac:dyDescent="0.2">
      <c r="A617" s="5" t="s">
        <v>9</v>
      </c>
      <c r="B617" s="6" t="s">
        <v>176</v>
      </c>
      <c r="C617" s="7" t="s">
        <v>11</v>
      </c>
      <c r="D617" s="8" t="s">
        <v>15</v>
      </c>
      <c r="E617" s="9" t="s">
        <v>16</v>
      </c>
      <c r="F617" s="10">
        <v>3</v>
      </c>
      <c r="G617" s="11">
        <v>1.0395000000000001</v>
      </c>
      <c r="H617" s="12" t="s">
        <v>14</v>
      </c>
    </row>
    <row r="618" spans="1:8" x14ac:dyDescent="0.2">
      <c r="A618" s="5" t="s">
        <v>9</v>
      </c>
      <c r="B618" s="6" t="s">
        <v>176</v>
      </c>
      <c r="C618" s="7" t="s">
        <v>11</v>
      </c>
      <c r="D618" s="8" t="s">
        <v>15</v>
      </c>
      <c r="E618" s="9" t="s">
        <v>18</v>
      </c>
      <c r="F618" s="10">
        <v>2</v>
      </c>
      <c r="G618" s="11">
        <v>0.32785999999999998</v>
      </c>
      <c r="H618" s="12" t="s">
        <v>14</v>
      </c>
    </row>
    <row r="619" spans="1:8" x14ac:dyDescent="0.2">
      <c r="A619" s="5" t="s">
        <v>9</v>
      </c>
      <c r="B619" s="6" t="s">
        <v>176</v>
      </c>
      <c r="C619" s="7" t="s">
        <v>11</v>
      </c>
      <c r="D619" s="8" t="s">
        <v>15</v>
      </c>
      <c r="E619" s="9" t="s">
        <v>21</v>
      </c>
      <c r="F619" s="10">
        <v>10</v>
      </c>
      <c r="G619" s="11">
        <v>280.73037999999997</v>
      </c>
      <c r="H619" s="12" t="s">
        <v>14</v>
      </c>
    </row>
    <row r="620" spans="1:8" x14ac:dyDescent="0.2">
      <c r="A620" s="5" t="s">
        <v>9</v>
      </c>
      <c r="B620" s="6" t="s">
        <v>176</v>
      </c>
      <c r="C620" s="7" t="s">
        <v>11</v>
      </c>
      <c r="D620" s="8" t="s">
        <v>24</v>
      </c>
      <c r="E620" s="9" t="s">
        <v>25</v>
      </c>
      <c r="F620" s="10">
        <v>2</v>
      </c>
      <c r="G620" s="11">
        <v>7.3236699999999999</v>
      </c>
      <c r="H620" s="12" t="s">
        <v>14</v>
      </c>
    </row>
    <row r="621" spans="1:8" x14ac:dyDescent="0.2">
      <c r="A621" s="5" t="s">
        <v>26</v>
      </c>
      <c r="B621" s="6" t="s">
        <v>176</v>
      </c>
      <c r="C621" s="7" t="s">
        <v>27</v>
      </c>
      <c r="D621" s="8" t="s">
        <v>12</v>
      </c>
      <c r="E621" s="9" t="s">
        <v>13</v>
      </c>
      <c r="F621" s="10">
        <v>8120</v>
      </c>
      <c r="G621" s="11">
        <v>6706.8981100000001</v>
      </c>
      <c r="H621" s="12" t="s">
        <v>14</v>
      </c>
    </row>
    <row r="622" spans="1:8" x14ac:dyDescent="0.2">
      <c r="A622" s="5" t="s">
        <v>26</v>
      </c>
      <c r="B622" s="6" t="s">
        <v>176</v>
      </c>
      <c r="C622" s="7" t="s">
        <v>27</v>
      </c>
      <c r="D622" s="8" t="s">
        <v>15</v>
      </c>
      <c r="E622" s="9" t="s">
        <v>16</v>
      </c>
      <c r="F622" s="10">
        <v>1473</v>
      </c>
      <c r="G622" s="11">
        <v>106.57888</v>
      </c>
      <c r="H622" s="12" t="s">
        <v>14</v>
      </c>
    </row>
    <row r="623" spans="1:8" x14ac:dyDescent="0.2">
      <c r="A623" s="5" t="s">
        <v>26</v>
      </c>
      <c r="B623" s="6" t="s">
        <v>176</v>
      </c>
      <c r="C623" s="7" t="s">
        <v>27</v>
      </c>
      <c r="D623" s="8" t="s">
        <v>15</v>
      </c>
      <c r="E623" s="9" t="s">
        <v>17</v>
      </c>
      <c r="F623" s="10">
        <v>9</v>
      </c>
      <c r="G623" s="11">
        <v>11.719329999999999</v>
      </c>
      <c r="H623" s="12" t="s">
        <v>14</v>
      </c>
    </row>
    <row r="624" spans="1:8" x14ac:dyDescent="0.2">
      <c r="A624" s="5" t="s">
        <v>26</v>
      </c>
      <c r="B624" s="6" t="s">
        <v>176</v>
      </c>
      <c r="C624" s="7" t="s">
        <v>27</v>
      </c>
      <c r="D624" s="8" t="s">
        <v>15</v>
      </c>
      <c r="E624" s="9" t="s">
        <v>18</v>
      </c>
      <c r="F624" s="10">
        <v>2390</v>
      </c>
      <c r="G624" s="11">
        <v>909.80880000000002</v>
      </c>
      <c r="H624" s="12" t="s">
        <v>14</v>
      </c>
    </row>
    <row r="625" spans="1:8" x14ac:dyDescent="0.2">
      <c r="A625" s="5" t="s">
        <v>26</v>
      </c>
      <c r="B625" s="6" t="s">
        <v>176</v>
      </c>
      <c r="C625" s="7" t="s">
        <v>27</v>
      </c>
      <c r="D625" s="8" t="s">
        <v>15</v>
      </c>
      <c r="E625" s="9" t="s">
        <v>19</v>
      </c>
      <c r="F625" s="10">
        <v>304</v>
      </c>
      <c r="G625" s="11">
        <v>342.23818</v>
      </c>
      <c r="H625" s="12" t="s">
        <v>14</v>
      </c>
    </row>
    <row r="626" spans="1:8" x14ac:dyDescent="0.2">
      <c r="A626" s="5" t="s">
        <v>26</v>
      </c>
      <c r="B626" s="6" t="s">
        <v>176</v>
      </c>
      <c r="C626" s="7" t="s">
        <v>27</v>
      </c>
      <c r="D626" s="8" t="s">
        <v>15</v>
      </c>
      <c r="E626" s="9" t="s">
        <v>20</v>
      </c>
      <c r="F626" s="10">
        <v>14</v>
      </c>
      <c r="G626" s="11">
        <v>102.15091</v>
      </c>
      <c r="H626" s="12" t="s">
        <v>14</v>
      </c>
    </row>
    <row r="627" spans="1:8" x14ac:dyDescent="0.2">
      <c r="A627" s="5" t="s">
        <v>26</v>
      </c>
      <c r="B627" s="6" t="s">
        <v>176</v>
      </c>
      <c r="C627" s="7" t="s">
        <v>27</v>
      </c>
      <c r="D627" s="8" t="s">
        <v>15</v>
      </c>
      <c r="E627" s="9" t="s">
        <v>21</v>
      </c>
      <c r="F627" s="10">
        <v>176</v>
      </c>
      <c r="G627" s="11">
        <v>5879.9140900000002</v>
      </c>
      <c r="H627" s="12" t="s">
        <v>14</v>
      </c>
    </row>
    <row r="628" spans="1:8" x14ac:dyDescent="0.2">
      <c r="A628" s="5" t="s">
        <v>26</v>
      </c>
      <c r="B628" s="6" t="s">
        <v>176</v>
      </c>
      <c r="C628" s="7" t="s">
        <v>27</v>
      </c>
      <c r="D628" s="8" t="s">
        <v>22</v>
      </c>
      <c r="E628" s="9" t="s">
        <v>22</v>
      </c>
      <c r="F628" s="10">
        <v>121</v>
      </c>
      <c r="G628" s="11">
        <v>15.85825</v>
      </c>
      <c r="H628" s="12" t="s">
        <v>14</v>
      </c>
    </row>
    <row r="629" spans="1:8" x14ac:dyDescent="0.2">
      <c r="A629" s="5" t="s">
        <v>26</v>
      </c>
      <c r="B629" s="6" t="s">
        <v>176</v>
      </c>
      <c r="C629" s="7" t="s">
        <v>27</v>
      </c>
      <c r="D629" s="8" t="s">
        <v>23</v>
      </c>
      <c r="E629" s="9" t="s">
        <v>23</v>
      </c>
      <c r="F629" s="10">
        <v>3</v>
      </c>
      <c r="G629" s="11">
        <v>19.772000000000002</v>
      </c>
      <c r="H629" s="12" t="s">
        <v>14</v>
      </c>
    </row>
    <row r="630" spans="1:8" x14ac:dyDescent="0.2">
      <c r="A630" s="5" t="s">
        <v>26</v>
      </c>
      <c r="B630" s="6" t="s">
        <v>176</v>
      </c>
      <c r="C630" s="7" t="s">
        <v>27</v>
      </c>
      <c r="D630" s="8" t="s">
        <v>24</v>
      </c>
      <c r="E630" s="9" t="s">
        <v>25</v>
      </c>
      <c r="F630" s="10">
        <v>69</v>
      </c>
      <c r="G630" s="11">
        <v>613.72353999999996</v>
      </c>
      <c r="H630" s="12" t="s">
        <v>14</v>
      </c>
    </row>
    <row r="631" spans="1:8" x14ac:dyDescent="0.2">
      <c r="A631" s="5" t="s">
        <v>28</v>
      </c>
      <c r="B631" s="6" t="s">
        <v>176</v>
      </c>
      <c r="C631" s="7" t="s">
        <v>29</v>
      </c>
      <c r="D631" s="8" t="s">
        <v>12</v>
      </c>
      <c r="E631" s="9" t="s">
        <v>13</v>
      </c>
      <c r="F631" s="10">
        <v>150</v>
      </c>
      <c r="G631" s="11">
        <v>162.17316</v>
      </c>
      <c r="H631" s="12" t="s">
        <v>14</v>
      </c>
    </row>
    <row r="632" spans="1:8" x14ac:dyDescent="0.2">
      <c r="A632" s="5" t="s">
        <v>28</v>
      </c>
      <c r="B632" s="6" t="s">
        <v>176</v>
      </c>
      <c r="C632" s="7" t="s">
        <v>29</v>
      </c>
      <c r="D632" s="8" t="s">
        <v>15</v>
      </c>
      <c r="E632" s="9" t="s">
        <v>16</v>
      </c>
      <c r="F632" s="10">
        <v>45</v>
      </c>
      <c r="G632" s="11">
        <v>3.0393000000000003</v>
      </c>
      <c r="H632" s="12" t="s">
        <v>14</v>
      </c>
    </row>
    <row r="633" spans="1:8" x14ac:dyDescent="0.2">
      <c r="A633" s="5" t="s">
        <v>28</v>
      </c>
      <c r="B633" s="6" t="s">
        <v>176</v>
      </c>
      <c r="C633" s="7" t="s">
        <v>29</v>
      </c>
      <c r="D633" s="8" t="s">
        <v>15</v>
      </c>
      <c r="E633" s="9" t="s">
        <v>17</v>
      </c>
      <c r="F633" s="10">
        <v>2</v>
      </c>
      <c r="G633" s="11">
        <v>0.93862000000000001</v>
      </c>
      <c r="H633" s="12" t="s">
        <v>14</v>
      </c>
    </row>
    <row r="634" spans="1:8" x14ac:dyDescent="0.2">
      <c r="A634" s="5" t="s">
        <v>28</v>
      </c>
      <c r="B634" s="6" t="s">
        <v>176</v>
      </c>
      <c r="C634" s="7" t="s">
        <v>29</v>
      </c>
      <c r="D634" s="8" t="s">
        <v>15</v>
      </c>
      <c r="E634" s="9" t="s">
        <v>18</v>
      </c>
      <c r="F634" s="10">
        <v>15</v>
      </c>
      <c r="G634" s="11">
        <v>31.198879999999999</v>
      </c>
      <c r="H634" s="12" t="s">
        <v>14</v>
      </c>
    </row>
    <row r="635" spans="1:8" x14ac:dyDescent="0.2">
      <c r="A635" s="5" t="s">
        <v>28</v>
      </c>
      <c r="B635" s="6" t="s">
        <v>176</v>
      </c>
      <c r="C635" s="7" t="s">
        <v>29</v>
      </c>
      <c r="D635" s="8" t="s">
        <v>15</v>
      </c>
      <c r="E635" s="9" t="s">
        <v>19</v>
      </c>
      <c r="F635" s="10">
        <v>6</v>
      </c>
      <c r="G635" s="11">
        <v>9.8233899999999998</v>
      </c>
      <c r="H635" s="12" t="s">
        <v>14</v>
      </c>
    </row>
    <row r="636" spans="1:8" x14ac:dyDescent="0.2">
      <c r="A636" s="5" t="s">
        <v>28</v>
      </c>
      <c r="B636" s="6" t="s">
        <v>176</v>
      </c>
      <c r="C636" s="7" t="s">
        <v>29</v>
      </c>
      <c r="D636" s="8" t="s">
        <v>15</v>
      </c>
      <c r="E636" s="9" t="s">
        <v>20</v>
      </c>
      <c r="F636" s="10">
        <v>2</v>
      </c>
      <c r="G636" s="11">
        <v>28.7011</v>
      </c>
      <c r="H636" s="12" t="s">
        <v>14</v>
      </c>
    </row>
    <row r="637" spans="1:8" x14ac:dyDescent="0.2">
      <c r="A637" s="5" t="s">
        <v>28</v>
      </c>
      <c r="B637" s="6" t="s">
        <v>176</v>
      </c>
      <c r="C637" s="7" t="s">
        <v>29</v>
      </c>
      <c r="D637" s="8" t="s">
        <v>15</v>
      </c>
      <c r="E637" s="9" t="s">
        <v>21</v>
      </c>
      <c r="F637" s="10">
        <v>16</v>
      </c>
      <c r="G637" s="11">
        <v>265.23792000000003</v>
      </c>
      <c r="H637" s="12" t="s">
        <v>14</v>
      </c>
    </row>
    <row r="638" spans="1:8" x14ac:dyDescent="0.2">
      <c r="A638" s="5" t="s">
        <v>28</v>
      </c>
      <c r="B638" s="6" t="s">
        <v>176</v>
      </c>
      <c r="C638" s="7" t="s">
        <v>29</v>
      </c>
      <c r="D638" s="8" t="s">
        <v>24</v>
      </c>
      <c r="E638" s="9" t="s">
        <v>25</v>
      </c>
      <c r="F638" s="10">
        <v>6</v>
      </c>
      <c r="G638" s="11">
        <v>16.23265</v>
      </c>
      <c r="H638" s="12" t="s">
        <v>14</v>
      </c>
    </row>
    <row r="639" spans="1:8" x14ac:dyDescent="0.2">
      <c r="A639" s="5" t="s">
        <v>30</v>
      </c>
      <c r="B639" s="6" t="s">
        <v>176</v>
      </c>
      <c r="C639" s="7" t="s">
        <v>31</v>
      </c>
      <c r="D639" s="8" t="s">
        <v>32</v>
      </c>
      <c r="E639" s="9" t="s">
        <v>33</v>
      </c>
      <c r="F639" s="10">
        <v>63</v>
      </c>
      <c r="G639" s="11">
        <v>639.04198999999994</v>
      </c>
      <c r="H639" s="12" t="s">
        <v>14</v>
      </c>
    </row>
    <row r="640" spans="1:8" x14ac:dyDescent="0.2">
      <c r="A640" s="5" t="s">
        <v>30</v>
      </c>
      <c r="B640" s="6" t="s">
        <v>176</v>
      </c>
      <c r="C640" s="7" t="s">
        <v>31</v>
      </c>
      <c r="D640" s="30" t="s">
        <v>251</v>
      </c>
      <c r="E640" s="30" t="s">
        <v>251</v>
      </c>
      <c r="F640" s="10">
        <v>6</v>
      </c>
      <c r="G640" s="11">
        <v>55.782000000000004</v>
      </c>
      <c r="H640" s="12" t="s">
        <v>14</v>
      </c>
    </row>
    <row r="641" spans="1:8" x14ac:dyDescent="0.2">
      <c r="A641" s="5" t="s">
        <v>30</v>
      </c>
      <c r="B641" s="6" t="s">
        <v>176</v>
      </c>
      <c r="C641" s="7" t="s">
        <v>31</v>
      </c>
      <c r="D641" s="8" t="s">
        <v>23</v>
      </c>
      <c r="E641" s="9" t="s">
        <v>23</v>
      </c>
      <c r="F641" s="10">
        <v>2</v>
      </c>
      <c r="G641" s="11">
        <v>41.739989999999999</v>
      </c>
      <c r="H641" s="12" t="s">
        <v>14</v>
      </c>
    </row>
    <row r="642" spans="1:8" x14ac:dyDescent="0.2">
      <c r="A642" s="5" t="s">
        <v>30</v>
      </c>
      <c r="B642" s="6" t="s">
        <v>176</v>
      </c>
      <c r="C642" s="7" t="s">
        <v>31</v>
      </c>
      <c r="D642" s="8" t="s">
        <v>24</v>
      </c>
      <c r="E642" s="9" t="s">
        <v>25</v>
      </c>
      <c r="F642" s="10">
        <v>1</v>
      </c>
      <c r="G642" s="11">
        <v>16.774380000000001</v>
      </c>
      <c r="H642" s="12" t="s">
        <v>14</v>
      </c>
    </row>
    <row r="643" spans="1:8" x14ac:dyDescent="0.2">
      <c r="A643" s="5" t="s">
        <v>30</v>
      </c>
      <c r="B643" s="6" t="s">
        <v>176</v>
      </c>
      <c r="C643" s="7" t="s">
        <v>31</v>
      </c>
      <c r="D643" s="8" t="s">
        <v>12</v>
      </c>
      <c r="E643" s="9" t="s">
        <v>13</v>
      </c>
      <c r="F643" s="10">
        <v>8</v>
      </c>
      <c r="G643" s="11">
        <v>7.2133699999999994</v>
      </c>
      <c r="H643" s="12" t="s">
        <v>14</v>
      </c>
    </row>
    <row r="644" spans="1:8" x14ac:dyDescent="0.2">
      <c r="A644" s="5" t="s">
        <v>30</v>
      </c>
      <c r="B644" s="6" t="s">
        <v>176</v>
      </c>
      <c r="C644" s="7" t="s">
        <v>31</v>
      </c>
      <c r="D644" s="8" t="s">
        <v>15</v>
      </c>
      <c r="E644" s="9" t="s">
        <v>18</v>
      </c>
      <c r="F644" s="10">
        <v>4</v>
      </c>
      <c r="G644" s="11">
        <v>6.6173999999999999</v>
      </c>
      <c r="H644" s="12" t="s">
        <v>14</v>
      </c>
    </row>
    <row r="645" spans="1:8" x14ac:dyDescent="0.2">
      <c r="A645" s="5" t="s">
        <v>36</v>
      </c>
      <c r="B645" s="6" t="s">
        <v>176</v>
      </c>
      <c r="C645" s="7" t="s">
        <v>37</v>
      </c>
      <c r="D645" s="8" t="s">
        <v>12</v>
      </c>
      <c r="E645" s="9" t="s">
        <v>13</v>
      </c>
      <c r="F645" s="10">
        <v>4</v>
      </c>
      <c r="G645" s="11">
        <v>4.9104000000000001</v>
      </c>
      <c r="H645" s="12" t="s">
        <v>14</v>
      </c>
    </row>
    <row r="646" spans="1:8" x14ac:dyDescent="0.2">
      <c r="A646" s="5" t="s">
        <v>38</v>
      </c>
      <c r="B646" s="6" t="s">
        <v>176</v>
      </c>
      <c r="C646" s="7" t="s">
        <v>39</v>
      </c>
      <c r="D646" s="8" t="s">
        <v>40</v>
      </c>
      <c r="E646" s="9" t="s">
        <v>16</v>
      </c>
      <c r="F646" s="10">
        <v>2955</v>
      </c>
      <c r="G646" s="11">
        <v>635.32500000000005</v>
      </c>
      <c r="H646" s="12" t="s">
        <v>14</v>
      </c>
    </row>
    <row r="647" spans="1:8" x14ac:dyDescent="0.2">
      <c r="A647" s="5" t="s">
        <v>38</v>
      </c>
      <c r="B647" s="6" t="s">
        <v>176</v>
      </c>
      <c r="C647" s="7" t="s">
        <v>39</v>
      </c>
      <c r="D647" s="8" t="s">
        <v>40</v>
      </c>
      <c r="E647" s="9" t="s">
        <v>41</v>
      </c>
      <c r="F647" s="10">
        <v>1019</v>
      </c>
      <c r="G647" s="11">
        <v>1209.5530000000001</v>
      </c>
      <c r="H647" s="12" t="s">
        <v>14</v>
      </c>
    </row>
    <row r="648" spans="1:8" x14ac:dyDescent="0.2">
      <c r="A648" s="5" t="s">
        <v>38</v>
      </c>
      <c r="B648" s="6" t="s">
        <v>176</v>
      </c>
      <c r="C648" s="7" t="s">
        <v>39</v>
      </c>
      <c r="D648" s="8" t="s">
        <v>40</v>
      </c>
      <c r="E648" s="9" t="s">
        <v>17</v>
      </c>
      <c r="F648" s="10">
        <v>559</v>
      </c>
      <c r="G648" s="11">
        <v>398.00800000000004</v>
      </c>
      <c r="H648" s="12" t="s">
        <v>14</v>
      </c>
    </row>
    <row r="649" spans="1:8" x14ac:dyDescent="0.2">
      <c r="A649" s="5" t="s">
        <v>42</v>
      </c>
      <c r="B649" s="6" t="s">
        <v>176</v>
      </c>
      <c r="C649" s="7" t="s">
        <v>43</v>
      </c>
      <c r="D649" s="30" t="s">
        <v>251</v>
      </c>
      <c r="E649" s="30" t="s">
        <v>251</v>
      </c>
      <c r="F649" s="10">
        <v>8</v>
      </c>
      <c r="G649" s="11">
        <v>40.502000000000002</v>
      </c>
      <c r="H649" s="12" t="s">
        <v>14</v>
      </c>
    </row>
    <row r="650" spans="1:8" x14ac:dyDescent="0.2">
      <c r="A650" s="5" t="s">
        <v>177</v>
      </c>
      <c r="B650" s="6" t="s">
        <v>176</v>
      </c>
      <c r="C650" s="7" t="s">
        <v>178</v>
      </c>
      <c r="D650" s="8" t="s">
        <v>15</v>
      </c>
      <c r="E650" s="9" t="s">
        <v>16</v>
      </c>
      <c r="F650" s="10">
        <v>36</v>
      </c>
      <c r="G650" s="11">
        <v>2.88</v>
      </c>
      <c r="H650" s="12" t="s">
        <v>14</v>
      </c>
    </row>
    <row r="651" spans="1:8" x14ac:dyDescent="0.2">
      <c r="A651" s="5" t="s">
        <v>177</v>
      </c>
      <c r="B651" s="6" t="s">
        <v>176</v>
      </c>
      <c r="C651" s="7" t="s">
        <v>178</v>
      </c>
      <c r="D651" s="8" t="s">
        <v>15</v>
      </c>
      <c r="E651" s="9" t="s">
        <v>18</v>
      </c>
      <c r="F651" s="10">
        <v>139</v>
      </c>
      <c r="G651" s="11">
        <v>467.58244999999999</v>
      </c>
      <c r="H651" s="12" t="s">
        <v>14</v>
      </c>
    </row>
    <row r="652" spans="1:8" x14ac:dyDescent="0.2">
      <c r="A652" s="5" t="s">
        <v>177</v>
      </c>
      <c r="B652" s="6" t="s">
        <v>176</v>
      </c>
      <c r="C652" s="7" t="s">
        <v>178</v>
      </c>
      <c r="D652" s="8" t="s">
        <v>15</v>
      </c>
      <c r="E652" s="9" t="s">
        <v>21</v>
      </c>
      <c r="F652" s="10">
        <v>9</v>
      </c>
      <c r="G652" s="11">
        <v>172.90447999999998</v>
      </c>
      <c r="H652" s="12" t="s">
        <v>14</v>
      </c>
    </row>
    <row r="653" spans="1:8" x14ac:dyDescent="0.2">
      <c r="A653" s="5" t="s">
        <v>44</v>
      </c>
      <c r="B653" s="6" t="s">
        <v>176</v>
      </c>
      <c r="C653" s="7" t="s">
        <v>45</v>
      </c>
      <c r="D653" s="8" t="s">
        <v>12</v>
      </c>
      <c r="E653" s="9" t="s">
        <v>13</v>
      </c>
      <c r="F653" s="10">
        <v>30</v>
      </c>
      <c r="G653" s="11">
        <v>30.411449999999999</v>
      </c>
      <c r="H653" s="12" t="s">
        <v>14</v>
      </c>
    </row>
    <row r="654" spans="1:8" x14ac:dyDescent="0.2">
      <c r="A654" s="5" t="s">
        <v>46</v>
      </c>
      <c r="B654" s="6" t="s">
        <v>176</v>
      </c>
      <c r="C654" s="7" t="s">
        <v>47</v>
      </c>
      <c r="D654" s="30" t="s">
        <v>251</v>
      </c>
      <c r="E654" s="30" t="s">
        <v>251</v>
      </c>
      <c r="F654" s="10">
        <v>4</v>
      </c>
      <c r="G654" s="11">
        <v>36.072000000000003</v>
      </c>
      <c r="H654" s="12" t="s">
        <v>14</v>
      </c>
    </row>
    <row r="655" spans="1:8" x14ac:dyDescent="0.2">
      <c r="A655" s="5" t="s">
        <v>46</v>
      </c>
      <c r="B655" s="6" t="s">
        <v>176</v>
      </c>
      <c r="C655" s="7" t="s">
        <v>47</v>
      </c>
      <c r="D655" s="8" t="s">
        <v>15</v>
      </c>
      <c r="E655" s="9" t="s">
        <v>18</v>
      </c>
      <c r="F655" s="10">
        <v>5</v>
      </c>
      <c r="G655" s="11">
        <v>65.63</v>
      </c>
      <c r="H655" s="12" t="s">
        <v>14</v>
      </c>
    </row>
    <row r="656" spans="1:8" x14ac:dyDescent="0.2">
      <c r="A656" s="5" t="s">
        <v>48</v>
      </c>
      <c r="B656" s="6" t="s">
        <v>176</v>
      </c>
      <c r="C656" s="7" t="s">
        <v>49</v>
      </c>
      <c r="D656" s="8" t="s">
        <v>12</v>
      </c>
      <c r="E656" s="9" t="s">
        <v>13</v>
      </c>
      <c r="F656" s="10">
        <v>12</v>
      </c>
      <c r="G656" s="11">
        <v>15.446000000000002</v>
      </c>
      <c r="H656" s="12" t="s">
        <v>14</v>
      </c>
    </row>
    <row r="657" spans="1:8" x14ac:dyDescent="0.2">
      <c r="A657" s="5" t="s">
        <v>48</v>
      </c>
      <c r="B657" s="6" t="s">
        <v>176</v>
      </c>
      <c r="C657" s="7" t="s">
        <v>49</v>
      </c>
      <c r="D657" s="8" t="s">
        <v>15</v>
      </c>
      <c r="E657" s="9" t="s">
        <v>18</v>
      </c>
      <c r="F657" s="10">
        <v>4</v>
      </c>
      <c r="G657" s="11">
        <v>19.492000000000001</v>
      </c>
      <c r="H657" s="12" t="s">
        <v>14</v>
      </c>
    </row>
    <row r="658" spans="1:8" x14ac:dyDescent="0.2">
      <c r="A658" s="5" t="s">
        <v>48</v>
      </c>
      <c r="B658" s="6" t="s">
        <v>176</v>
      </c>
      <c r="C658" s="7" t="s">
        <v>49</v>
      </c>
      <c r="D658" s="8" t="s">
        <v>15</v>
      </c>
      <c r="E658" s="9" t="s">
        <v>21</v>
      </c>
      <c r="F658" s="10">
        <v>4</v>
      </c>
      <c r="G658" s="11">
        <v>72.3</v>
      </c>
      <c r="H658" s="12" t="s">
        <v>14</v>
      </c>
    </row>
    <row r="659" spans="1:8" x14ac:dyDescent="0.2">
      <c r="A659" s="5" t="s">
        <v>50</v>
      </c>
      <c r="B659" s="6" t="s">
        <v>176</v>
      </c>
      <c r="C659" s="7" t="s">
        <v>51</v>
      </c>
      <c r="D659" s="30" t="s">
        <v>251</v>
      </c>
      <c r="E659" s="30" t="s">
        <v>251</v>
      </c>
      <c r="F659" s="10">
        <v>50</v>
      </c>
      <c r="G659" s="11">
        <v>13.668000000000001</v>
      </c>
      <c r="H659" s="12" t="s">
        <v>14</v>
      </c>
    </row>
    <row r="660" spans="1:8" x14ac:dyDescent="0.2">
      <c r="A660" s="5" t="s">
        <v>52</v>
      </c>
      <c r="B660" s="6" t="s">
        <v>176</v>
      </c>
      <c r="C660" s="7" t="s">
        <v>53</v>
      </c>
      <c r="D660" s="30" t="s">
        <v>251</v>
      </c>
      <c r="E660" s="30" t="s">
        <v>251</v>
      </c>
      <c r="F660" s="10">
        <v>5</v>
      </c>
      <c r="G660" s="11">
        <v>36.471000000000004</v>
      </c>
      <c r="H660" s="12" t="s">
        <v>14</v>
      </c>
    </row>
    <row r="661" spans="1:8" x14ac:dyDescent="0.2">
      <c r="A661" s="5" t="s">
        <v>54</v>
      </c>
      <c r="B661" s="6" t="s">
        <v>176</v>
      </c>
      <c r="C661" s="7" t="s">
        <v>55</v>
      </c>
      <c r="D661" s="8" t="s">
        <v>15</v>
      </c>
      <c r="E661" s="9" t="s">
        <v>18</v>
      </c>
      <c r="F661" s="10">
        <v>6</v>
      </c>
      <c r="G661" s="11">
        <v>20.003550000000001</v>
      </c>
      <c r="H661" s="12" t="s">
        <v>14</v>
      </c>
    </row>
    <row r="662" spans="1:8" x14ac:dyDescent="0.2">
      <c r="A662" s="5" t="s">
        <v>54</v>
      </c>
      <c r="B662" s="6" t="s">
        <v>176</v>
      </c>
      <c r="C662" s="7" t="s">
        <v>55</v>
      </c>
      <c r="D662" s="8" t="s">
        <v>15</v>
      </c>
      <c r="E662" s="9" t="s">
        <v>19</v>
      </c>
      <c r="F662" s="10">
        <v>1</v>
      </c>
      <c r="G662" s="11">
        <v>4.3693799999999996</v>
      </c>
      <c r="H662" s="12" t="s">
        <v>14</v>
      </c>
    </row>
    <row r="663" spans="1:8" x14ac:dyDescent="0.2">
      <c r="A663" s="5" t="s">
        <v>56</v>
      </c>
      <c r="B663" s="6" t="s">
        <v>176</v>
      </c>
      <c r="C663" s="7" t="s">
        <v>57</v>
      </c>
      <c r="D663" s="8" t="s">
        <v>12</v>
      </c>
      <c r="E663" s="9" t="s">
        <v>13</v>
      </c>
      <c r="F663" s="10">
        <v>8</v>
      </c>
      <c r="G663" s="11">
        <v>5.2782900000000001</v>
      </c>
      <c r="H663" s="12" t="s">
        <v>14</v>
      </c>
    </row>
    <row r="664" spans="1:8" x14ac:dyDescent="0.2">
      <c r="A664" s="5" t="s">
        <v>56</v>
      </c>
      <c r="B664" s="6" t="s">
        <v>176</v>
      </c>
      <c r="C664" s="7" t="s">
        <v>57</v>
      </c>
      <c r="D664" s="8" t="s">
        <v>15</v>
      </c>
      <c r="E664" s="9" t="s">
        <v>16</v>
      </c>
      <c r="F664" s="10">
        <v>14</v>
      </c>
      <c r="G664" s="11">
        <v>8.8659999999999997</v>
      </c>
      <c r="H664" s="12" t="s">
        <v>14</v>
      </c>
    </row>
    <row r="665" spans="1:8" x14ac:dyDescent="0.2">
      <c r="A665" s="5" t="s">
        <v>56</v>
      </c>
      <c r="B665" s="6" t="s">
        <v>176</v>
      </c>
      <c r="C665" s="7" t="s">
        <v>57</v>
      </c>
      <c r="D665" s="8" t="s">
        <v>15</v>
      </c>
      <c r="E665" s="9" t="s">
        <v>21</v>
      </c>
      <c r="F665" s="10">
        <v>3</v>
      </c>
      <c r="G665" s="11">
        <v>61.125459999999997</v>
      </c>
      <c r="H665" s="12" t="s">
        <v>14</v>
      </c>
    </row>
    <row r="666" spans="1:8" x14ac:dyDescent="0.2">
      <c r="A666" s="5" t="s">
        <v>56</v>
      </c>
      <c r="B666" s="6" t="s">
        <v>176</v>
      </c>
      <c r="C666" s="7" t="s">
        <v>57</v>
      </c>
      <c r="D666" s="8" t="s">
        <v>24</v>
      </c>
      <c r="E666" s="9" t="s">
        <v>25</v>
      </c>
      <c r="F666" s="10">
        <v>1</v>
      </c>
      <c r="G666" s="11">
        <v>9.4092199999999995</v>
      </c>
      <c r="H666" s="12" t="s">
        <v>14</v>
      </c>
    </row>
    <row r="667" spans="1:8" x14ac:dyDescent="0.2">
      <c r="A667" s="5" t="s">
        <v>58</v>
      </c>
      <c r="B667" s="6" t="s">
        <v>176</v>
      </c>
      <c r="C667" s="7" t="s">
        <v>59</v>
      </c>
      <c r="D667" s="8" t="s">
        <v>15</v>
      </c>
      <c r="E667" s="9" t="s">
        <v>17</v>
      </c>
      <c r="F667" s="10">
        <v>4</v>
      </c>
      <c r="G667" s="11">
        <v>10.35</v>
      </c>
      <c r="H667" s="12" t="s">
        <v>14</v>
      </c>
    </row>
    <row r="668" spans="1:8" x14ac:dyDescent="0.2">
      <c r="A668" s="5" t="s">
        <v>58</v>
      </c>
      <c r="B668" s="6" t="s">
        <v>176</v>
      </c>
      <c r="C668" s="7" t="s">
        <v>59</v>
      </c>
      <c r="D668" s="8" t="s">
        <v>15</v>
      </c>
      <c r="E668" s="9" t="s">
        <v>18</v>
      </c>
      <c r="F668" s="10">
        <v>3</v>
      </c>
      <c r="G668" s="11">
        <v>21.9482</v>
      </c>
      <c r="H668" s="12" t="s">
        <v>14</v>
      </c>
    </row>
    <row r="669" spans="1:8" x14ac:dyDescent="0.2">
      <c r="A669" s="5" t="s">
        <v>60</v>
      </c>
      <c r="B669" s="6" t="s">
        <v>176</v>
      </c>
      <c r="C669" s="7" t="s">
        <v>61</v>
      </c>
      <c r="D669" s="8" t="s">
        <v>12</v>
      </c>
      <c r="E669" s="9" t="s">
        <v>13</v>
      </c>
      <c r="F669" s="10">
        <v>400</v>
      </c>
      <c r="G669" s="11">
        <v>429.72098999999997</v>
      </c>
      <c r="H669" s="12" t="s">
        <v>14</v>
      </c>
    </row>
    <row r="670" spans="1:8" x14ac:dyDescent="0.2">
      <c r="A670" s="5" t="s">
        <v>60</v>
      </c>
      <c r="B670" s="6" t="s">
        <v>176</v>
      </c>
      <c r="C670" s="7" t="s">
        <v>61</v>
      </c>
      <c r="D670" s="8" t="s">
        <v>15</v>
      </c>
      <c r="E670" s="9" t="s">
        <v>18</v>
      </c>
      <c r="F670" s="10">
        <v>8</v>
      </c>
      <c r="G670" s="11">
        <v>4.6480000000000006</v>
      </c>
      <c r="H670" s="12" t="s">
        <v>14</v>
      </c>
    </row>
    <row r="671" spans="1:8" x14ac:dyDescent="0.2">
      <c r="A671" s="5" t="s">
        <v>179</v>
      </c>
      <c r="B671" s="6" t="s">
        <v>176</v>
      </c>
      <c r="C671" s="7" t="s">
        <v>180</v>
      </c>
      <c r="D671" s="8" t="s">
        <v>15</v>
      </c>
      <c r="E671" s="9" t="s">
        <v>19</v>
      </c>
      <c r="F671" s="10">
        <v>57</v>
      </c>
      <c r="G671" s="11">
        <v>283.17900000000003</v>
      </c>
      <c r="H671" s="12" t="s">
        <v>14</v>
      </c>
    </row>
    <row r="672" spans="1:8" x14ac:dyDescent="0.2">
      <c r="A672" s="5" t="s">
        <v>62</v>
      </c>
      <c r="B672" s="6" t="s">
        <v>176</v>
      </c>
      <c r="C672" s="7" t="s">
        <v>63</v>
      </c>
      <c r="D672" s="8" t="s">
        <v>15</v>
      </c>
      <c r="E672" s="9" t="s">
        <v>16</v>
      </c>
      <c r="F672" s="10">
        <v>1</v>
      </c>
      <c r="G672" s="11">
        <v>7.59</v>
      </c>
      <c r="H672" s="12" t="s">
        <v>14</v>
      </c>
    </row>
    <row r="673" spans="1:8" x14ac:dyDescent="0.2">
      <c r="A673" s="5" t="s">
        <v>64</v>
      </c>
      <c r="B673" s="6" t="s">
        <v>176</v>
      </c>
      <c r="C673" s="7" t="s">
        <v>65</v>
      </c>
      <c r="D673" s="8" t="s">
        <v>12</v>
      </c>
      <c r="E673" s="9" t="s">
        <v>13</v>
      </c>
      <c r="F673" s="10">
        <v>80</v>
      </c>
      <c r="G673" s="11">
        <v>86.851979999999998</v>
      </c>
      <c r="H673" s="12" t="s">
        <v>14</v>
      </c>
    </row>
    <row r="674" spans="1:8" x14ac:dyDescent="0.2">
      <c r="A674" s="5" t="s">
        <v>64</v>
      </c>
      <c r="B674" s="6" t="s">
        <v>176</v>
      </c>
      <c r="C674" s="7" t="s">
        <v>65</v>
      </c>
      <c r="D674" s="8" t="s">
        <v>32</v>
      </c>
      <c r="E674" s="9" t="s">
        <v>33</v>
      </c>
      <c r="F674" s="10">
        <v>69</v>
      </c>
      <c r="G674" s="11">
        <v>867.08900000000006</v>
      </c>
      <c r="H674" s="12" t="s">
        <v>14</v>
      </c>
    </row>
    <row r="675" spans="1:8" x14ac:dyDescent="0.2">
      <c r="A675" s="5" t="s">
        <v>64</v>
      </c>
      <c r="B675" s="6" t="s">
        <v>176</v>
      </c>
      <c r="C675" s="7" t="s">
        <v>65</v>
      </c>
      <c r="D675" s="8" t="s">
        <v>15</v>
      </c>
      <c r="E675" s="9" t="s">
        <v>19</v>
      </c>
      <c r="F675" s="10">
        <v>1</v>
      </c>
      <c r="G675" s="11">
        <v>0.68593999999999999</v>
      </c>
      <c r="H675" s="12" t="s">
        <v>14</v>
      </c>
    </row>
    <row r="676" spans="1:8" x14ac:dyDescent="0.2">
      <c r="A676" s="5" t="s">
        <v>66</v>
      </c>
      <c r="B676" s="6" t="s">
        <v>176</v>
      </c>
      <c r="C676" s="7" t="s">
        <v>67</v>
      </c>
      <c r="D676" s="8" t="s">
        <v>23</v>
      </c>
      <c r="E676" s="9" t="s">
        <v>23</v>
      </c>
      <c r="F676" s="10">
        <v>1</v>
      </c>
      <c r="G676" s="11">
        <v>6.7176799999999997</v>
      </c>
      <c r="H676" s="12" t="s">
        <v>14</v>
      </c>
    </row>
    <row r="677" spans="1:8" x14ac:dyDescent="0.2">
      <c r="A677" s="5" t="s">
        <v>68</v>
      </c>
      <c r="B677" s="6" t="s">
        <v>176</v>
      </c>
      <c r="C677" s="7" t="s">
        <v>69</v>
      </c>
      <c r="D677" s="8" t="s">
        <v>32</v>
      </c>
      <c r="E677" s="9" t="s">
        <v>33</v>
      </c>
      <c r="F677" s="10">
        <v>49</v>
      </c>
      <c r="G677" s="11">
        <v>969.39600000000007</v>
      </c>
      <c r="H677" s="12" t="s">
        <v>14</v>
      </c>
    </row>
    <row r="678" spans="1:8" x14ac:dyDescent="0.2">
      <c r="A678" s="5" t="s">
        <v>68</v>
      </c>
      <c r="B678" s="6" t="s">
        <v>176</v>
      </c>
      <c r="C678" s="7" t="s">
        <v>69</v>
      </c>
      <c r="D678" s="30" t="s">
        <v>251</v>
      </c>
      <c r="E678" s="30" t="s">
        <v>251</v>
      </c>
      <c r="F678" s="10">
        <v>32</v>
      </c>
      <c r="G678" s="11">
        <v>96.746000000000009</v>
      </c>
      <c r="H678" s="12" t="s">
        <v>14</v>
      </c>
    </row>
    <row r="679" spans="1:8" x14ac:dyDescent="0.2">
      <c r="A679" s="5" t="s">
        <v>68</v>
      </c>
      <c r="B679" s="6" t="s">
        <v>176</v>
      </c>
      <c r="C679" s="7" t="s">
        <v>69</v>
      </c>
      <c r="D679" s="8" t="s">
        <v>23</v>
      </c>
      <c r="E679" s="9" t="s">
        <v>23</v>
      </c>
      <c r="F679" s="10">
        <v>4</v>
      </c>
      <c r="G679" s="11">
        <v>32.399439999999998</v>
      </c>
      <c r="H679" s="12" t="s">
        <v>14</v>
      </c>
    </row>
    <row r="680" spans="1:8" x14ac:dyDescent="0.2">
      <c r="A680" s="5" t="s">
        <v>143</v>
      </c>
      <c r="B680" s="6" t="s">
        <v>176</v>
      </c>
      <c r="C680" s="7" t="s">
        <v>144</v>
      </c>
      <c r="D680" s="8" t="s">
        <v>15</v>
      </c>
      <c r="E680" s="9" t="s">
        <v>16</v>
      </c>
      <c r="F680" s="10">
        <v>2</v>
      </c>
      <c r="G680" s="11">
        <v>0.98350000000000004</v>
      </c>
      <c r="H680" s="12" t="s">
        <v>14</v>
      </c>
    </row>
    <row r="681" spans="1:8" x14ac:dyDescent="0.2">
      <c r="A681" s="5" t="s">
        <v>143</v>
      </c>
      <c r="B681" s="6" t="s">
        <v>176</v>
      </c>
      <c r="C681" s="7" t="s">
        <v>144</v>
      </c>
      <c r="D681" s="8" t="s">
        <v>15</v>
      </c>
      <c r="E681" s="9" t="s">
        <v>21</v>
      </c>
      <c r="F681" s="10">
        <v>1</v>
      </c>
      <c r="G681" s="11">
        <v>43.738900000000001</v>
      </c>
      <c r="H681" s="12" t="s">
        <v>14</v>
      </c>
    </row>
    <row r="682" spans="1:8" x14ac:dyDescent="0.2">
      <c r="A682" s="5" t="s">
        <v>143</v>
      </c>
      <c r="B682" s="6" t="s">
        <v>176</v>
      </c>
      <c r="C682" s="7" t="s">
        <v>144</v>
      </c>
      <c r="D682" s="8" t="s">
        <v>24</v>
      </c>
      <c r="E682" s="9" t="s">
        <v>25</v>
      </c>
      <c r="F682" s="10">
        <v>1</v>
      </c>
      <c r="G682" s="11">
        <v>17.698449999999998</v>
      </c>
      <c r="H682" s="12" t="s">
        <v>14</v>
      </c>
    </row>
    <row r="683" spans="1:8" x14ac:dyDescent="0.2">
      <c r="A683" s="5" t="s">
        <v>70</v>
      </c>
      <c r="B683" s="6" t="s">
        <v>176</v>
      </c>
      <c r="C683" s="7" t="s">
        <v>71</v>
      </c>
      <c r="D683" s="8" t="s">
        <v>12</v>
      </c>
      <c r="E683" s="9" t="s">
        <v>13</v>
      </c>
      <c r="F683" s="10">
        <v>12</v>
      </c>
      <c r="G683" s="11">
        <v>7.7744399999999994</v>
      </c>
      <c r="H683" s="12" t="s">
        <v>14</v>
      </c>
    </row>
    <row r="684" spans="1:8" x14ac:dyDescent="0.2">
      <c r="A684" s="5" t="s">
        <v>70</v>
      </c>
      <c r="B684" s="6" t="s">
        <v>176</v>
      </c>
      <c r="C684" s="7" t="s">
        <v>71</v>
      </c>
      <c r="D684" s="8" t="s">
        <v>15</v>
      </c>
      <c r="E684" s="9" t="s">
        <v>19</v>
      </c>
      <c r="F684" s="10">
        <v>1</v>
      </c>
      <c r="G684" s="11">
        <v>5.4239299999999995</v>
      </c>
      <c r="H684" s="12" t="s">
        <v>14</v>
      </c>
    </row>
    <row r="685" spans="1:8" x14ac:dyDescent="0.2">
      <c r="A685" s="5" t="s">
        <v>70</v>
      </c>
      <c r="B685" s="6" t="s">
        <v>176</v>
      </c>
      <c r="C685" s="7" t="s">
        <v>71</v>
      </c>
      <c r="D685" s="8" t="s">
        <v>24</v>
      </c>
      <c r="E685" s="9" t="s">
        <v>25</v>
      </c>
      <c r="F685" s="10">
        <v>1</v>
      </c>
      <c r="G685" s="11">
        <v>19.85679</v>
      </c>
      <c r="H685" s="12" t="s">
        <v>14</v>
      </c>
    </row>
    <row r="686" spans="1:8" x14ac:dyDescent="0.2">
      <c r="A686" s="5" t="s">
        <v>76</v>
      </c>
      <c r="B686" s="6" t="s">
        <v>176</v>
      </c>
      <c r="C686" s="7" t="s">
        <v>77</v>
      </c>
      <c r="D686" s="30" t="s">
        <v>251</v>
      </c>
      <c r="E686" s="30" t="s">
        <v>251</v>
      </c>
      <c r="F686" s="10">
        <v>1</v>
      </c>
      <c r="G686" s="11">
        <v>0.57000000000000006</v>
      </c>
      <c r="H686" s="12" t="s">
        <v>14</v>
      </c>
    </row>
    <row r="687" spans="1:8" x14ac:dyDescent="0.2">
      <c r="A687" s="5" t="s">
        <v>80</v>
      </c>
      <c r="B687" s="6" t="s">
        <v>176</v>
      </c>
      <c r="C687" s="7" t="s">
        <v>81</v>
      </c>
      <c r="D687" s="8" t="s">
        <v>32</v>
      </c>
      <c r="E687" s="9" t="s">
        <v>33</v>
      </c>
      <c r="F687" s="10">
        <v>27</v>
      </c>
      <c r="G687" s="11">
        <v>351.13499999999999</v>
      </c>
      <c r="H687" s="12" t="s">
        <v>14</v>
      </c>
    </row>
    <row r="688" spans="1:8" x14ac:dyDescent="0.2">
      <c r="A688" s="5" t="s">
        <v>82</v>
      </c>
      <c r="B688" s="6" t="s">
        <v>176</v>
      </c>
      <c r="C688" s="7" t="s">
        <v>83</v>
      </c>
      <c r="D688" s="8" t="s">
        <v>32</v>
      </c>
      <c r="E688" s="9" t="s">
        <v>33</v>
      </c>
      <c r="F688" s="10">
        <v>57</v>
      </c>
      <c r="G688" s="11">
        <v>670.22800000000007</v>
      </c>
      <c r="H688" s="12" t="s">
        <v>14</v>
      </c>
    </row>
    <row r="689" spans="1:8" x14ac:dyDescent="0.2">
      <c r="A689" s="5" t="s">
        <v>82</v>
      </c>
      <c r="B689" s="6" t="s">
        <v>176</v>
      </c>
      <c r="C689" s="7" t="s">
        <v>83</v>
      </c>
      <c r="D689" s="30" t="s">
        <v>251</v>
      </c>
      <c r="E689" s="30" t="s">
        <v>251</v>
      </c>
      <c r="F689" s="10">
        <v>94</v>
      </c>
      <c r="G689" s="11">
        <v>171.46600000000001</v>
      </c>
      <c r="H689" s="12" t="s">
        <v>14</v>
      </c>
    </row>
    <row r="690" spans="1:8" x14ac:dyDescent="0.2">
      <c r="A690" s="5" t="s">
        <v>82</v>
      </c>
      <c r="B690" s="6" t="s">
        <v>176</v>
      </c>
      <c r="C690" s="7" t="s">
        <v>83</v>
      </c>
      <c r="D690" s="30" t="s">
        <v>251</v>
      </c>
      <c r="E690" s="30" t="s">
        <v>251</v>
      </c>
      <c r="F690" s="10">
        <v>49</v>
      </c>
      <c r="G690" s="11">
        <v>66.88900000000001</v>
      </c>
      <c r="H690" s="12" t="s">
        <v>14</v>
      </c>
    </row>
    <row r="691" spans="1:8" x14ac:dyDescent="0.2">
      <c r="A691" s="5" t="s">
        <v>82</v>
      </c>
      <c r="B691" s="6" t="s">
        <v>176</v>
      </c>
      <c r="C691" s="7" t="s">
        <v>83</v>
      </c>
      <c r="D691" s="30" t="s">
        <v>251</v>
      </c>
      <c r="E691" s="30" t="s">
        <v>251</v>
      </c>
      <c r="F691" s="10">
        <v>255</v>
      </c>
      <c r="G691" s="11">
        <v>61.956000000000003</v>
      </c>
      <c r="H691" s="12" t="s">
        <v>14</v>
      </c>
    </row>
    <row r="692" spans="1:8" x14ac:dyDescent="0.2">
      <c r="A692" s="5" t="s">
        <v>84</v>
      </c>
      <c r="B692" s="6" t="s">
        <v>176</v>
      </c>
      <c r="C692" s="7" t="s">
        <v>85</v>
      </c>
      <c r="D692" s="8" t="s">
        <v>32</v>
      </c>
      <c r="E692" s="9" t="s">
        <v>33</v>
      </c>
      <c r="F692" s="10">
        <v>3</v>
      </c>
      <c r="G692" s="11">
        <v>24.957000000000001</v>
      </c>
      <c r="H692" s="12" t="s">
        <v>14</v>
      </c>
    </row>
    <row r="693" spans="1:8" x14ac:dyDescent="0.2">
      <c r="A693" s="5" t="s">
        <v>86</v>
      </c>
      <c r="B693" s="6" t="s">
        <v>176</v>
      </c>
      <c r="C693" s="7" t="s">
        <v>87</v>
      </c>
      <c r="D693" s="8" t="s">
        <v>15</v>
      </c>
      <c r="E693" s="9" t="s">
        <v>19</v>
      </c>
      <c r="F693" s="10">
        <v>5</v>
      </c>
      <c r="G693" s="11">
        <v>28.533669999999997</v>
      </c>
      <c r="H693" s="12" t="s">
        <v>14</v>
      </c>
    </row>
    <row r="694" spans="1:8" x14ac:dyDescent="0.2">
      <c r="A694" s="5" t="s">
        <v>88</v>
      </c>
      <c r="B694" s="6" t="s">
        <v>176</v>
      </c>
      <c r="C694" s="7" t="s">
        <v>89</v>
      </c>
      <c r="D694" s="30" t="s">
        <v>251</v>
      </c>
      <c r="E694" s="30" t="s">
        <v>251</v>
      </c>
      <c r="F694" s="10">
        <v>2</v>
      </c>
      <c r="G694" s="11">
        <v>49.61</v>
      </c>
      <c r="H694" s="12" t="s">
        <v>14</v>
      </c>
    </row>
    <row r="695" spans="1:8" x14ac:dyDescent="0.2">
      <c r="A695" s="5" t="s">
        <v>88</v>
      </c>
      <c r="B695" s="6" t="s">
        <v>176</v>
      </c>
      <c r="C695" s="7" t="s">
        <v>89</v>
      </c>
      <c r="D695" s="30" t="s">
        <v>251</v>
      </c>
      <c r="E695" s="30" t="s">
        <v>251</v>
      </c>
      <c r="F695" s="10">
        <v>20</v>
      </c>
      <c r="G695" s="11">
        <v>38.337000000000003</v>
      </c>
      <c r="H695" s="12" t="s">
        <v>14</v>
      </c>
    </row>
    <row r="696" spans="1:8" x14ac:dyDescent="0.2">
      <c r="A696" s="5" t="s">
        <v>88</v>
      </c>
      <c r="B696" s="6" t="s">
        <v>176</v>
      </c>
      <c r="C696" s="7" t="s">
        <v>89</v>
      </c>
      <c r="D696" s="30" t="s">
        <v>251</v>
      </c>
      <c r="E696" s="30" t="s">
        <v>251</v>
      </c>
      <c r="F696" s="10">
        <v>3</v>
      </c>
      <c r="G696" s="11">
        <v>2.56</v>
      </c>
      <c r="H696" s="12" t="s">
        <v>14</v>
      </c>
    </row>
    <row r="697" spans="1:8" x14ac:dyDescent="0.2">
      <c r="A697" s="5" t="s">
        <v>88</v>
      </c>
      <c r="B697" s="6" t="s">
        <v>176</v>
      </c>
      <c r="C697" s="7" t="s">
        <v>89</v>
      </c>
      <c r="D697" s="30" t="s">
        <v>251</v>
      </c>
      <c r="E697" s="30" t="s">
        <v>251</v>
      </c>
      <c r="F697" s="10">
        <v>5</v>
      </c>
      <c r="G697" s="11">
        <v>14.957000000000001</v>
      </c>
      <c r="H697" s="12" t="s">
        <v>14</v>
      </c>
    </row>
    <row r="698" spans="1:8" x14ac:dyDescent="0.2">
      <c r="A698" s="5" t="s">
        <v>88</v>
      </c>
      <c r="B698" s="6" t="s">
        <v>176</v>
      </c>
      <c r="C698" s="7" t="s">
        <v>89</v>
      </c>
      <c r="D698" s="30" t="s">
        <v>251</v>
      </c>
      <c r="E698" s="30" t="s">
        <v>251</v>
      </c>
      <c r="F698" s="10">
        <v>16</v>
      </c>
      <c r="G698" s="11">
        <v>8.1710000000000012</v>
      </c>
      <c r="H698" s="12" t="s">
        <v>14</v>
      </c>
    </row>
    <row r="699" spans="1:8" x14ac:dyDescent="0.2">
      <c r="A699" s="5" t="s">
        <v>88</v>
      </c>
      <c r="B699" s="6" t="s">
        <v>176</v>
      </c>
      <c r="C699" s="7" t="s">
        <v>89</v>
      </c>
      <c r="D699" s="30" t="s">
        <v>251</v>
      </c>
      <c r="E699" s="30" t="s">
        <v>251</v>
      </c>
      <c r="F699" s="10">
        <v>96</v>
      </c>
      <c r="G699" s="11">
        <v>31.383000000000003</v>
      </c>
      <c r="H699" s="12" t="s">
        <v>14</v>
      </c>
    </row>
    <row r="700" spans="1:8" x14ac:dyDescent="0.2">
      <c r="A700" s="5" t="s">
        <v>90</v>
      </c>
      <c r="B700" s="6" t="s">
        <v>176</v>
      </c>
      <c r="C700" s="7" t="s">
        <v>91</v>
      </c>
      <c r="D700" s="8" t="s">
        <v>32</v>
      </c>
      <c r="E700" s="9" t="s">
        <v>33</v>
      </c>
      <c r="F700" s="10">
        <v>230</v>
      </c>
      <c r="G700" s="11">
        <v>3637.0830000000001</v>
      </c>
      <c r="H700" s="12" t="s">
        <v>14</v>
      </c>
    </row>
    <row r="701" spans="1:8" x14ac:dyDescent="0.2">
      <c r="A701" s="5" t="s">
        <v>90</v>
      </c>
      <c r="B701" s="6" t="s">
        <v>176</v>
      </c>
      <c r="C701" s="7" t="s">
        <v>91</v>
      </c>
      <c r="D701" s="30" t="s">
        <v>251</v>
      </c>
      <c r="E701" s="30" t="s">
        <v>251</v>
      </c>
      <c r="F701" s="10">
        <v>18</v>
      </c>
      <c r="G701" s="11">
        <v>17.469000000000001</v>
      </c>
      <c r="H701" s="12" t="s">
        <v>14</v>
      </c>
    </row>
    <row r="702" spans="1:8" x14ac:dyDescent="0.2">
      <c r="A702" s="5" t="s">
        <v>90</v>
      </c>
      <c r="B702" s="6" t="s">
        <v>176</v>
      </c>
      <c r="C702" s="7" t="s">
        <v>91</v>
      </c>
      <c r="D702" s="30" t="s">
        <v>251</v>
      </c>
      <c r="E702" s="30" t="s">
        <v>251</v>
      </c>
      <c r="F702" s="10">
        <v>41</v>
      </c>
      <c r="G702" s="11">
        <v>373.44800000000004</v>
      </c>
      <c r="H702" s="12" t="s">
        <v>14</v>
      </c>
    </row>
    <row r="703" spans="1:8" x14ac:dyDescent="0.2">
      <c r="A703" s="5" t="s">
        <v>159</v>
      </c>
      <c r="B703" s="6" t="s">
        <v>176</v>
      </c>
      <c r="C703" s="7" t="s">
        <v>160</v>
      </c>
      <c r="D703" s="8" t="s">
        <v>15</v>
      </c>
      <c r="E703" s="9" t="s">
        <v>21</v>
      </c>
      <c r="F703" s="10">
        <v>1</v>
      </c>
      <c r="G703" s="11">
        <v>23.953029999999998</v>
      </c>
      <c r="H703" s="12" t="s">
        <v>14</v>
      </c>
    </row>
    <row r="704" spans="1:8" x14ac:dyDescent="0.2">
      <c r="A704" s="5" t="s">
        <v>92</v>
      </c>
      <c r="B704" s="6" t="s">
        <v>176</v>
      </c>
      <c r="C704" s="7" t="s">
        <v>93</v>
      </c>
      <c r="D704" s="8" t="s">
        <v>32</v>
      </c>
      <c r="E704" s="9" t="s">
        <v>33</v>
      </c>
      <c r="F704" s="10">
        <v>26</v>
      </c>
      <c r="G704" s="11">
        <v>424</v>
      </c>
      <c r="H704" s="12" t="s">
        <v>14</v>
      </c>
    </row>
    <row r="705" spans="1:8" x14ac:dyDescent="0.2">
      <c r="A705" s="5" t="s">
        <v>92</v>
      </c>
      <c r="B705" s="6" t="s">
        <v>176</v>
      </c>
      <c r="C705" s="7" t="s">
        <v>93</v>
      </c>
      <c r="D705" s="30" t="s">
        <v>251</v>
      </c>
      <c r="E705" s="30" t="s">
        <v>251</v>
      </c>
      <c r="F705" s="10">
        <v>55</v>
      </c>
      <c r="G705" s="11">
        <v>81.844000000000008</v>
      </c>
      <c r="H705" s="12" t="s">
        <v>14</v>
      </c>
    </row>
    <row r="706" spans="1:8" x14ac:dyDescent="0.2">
      <c r="A706" s="5" t="s">
        <v>92</v>
      </c>
      <c r="B706" s="6" t="s">
        <v>176</v>
      </c>
      <c r="C706" s="7" t="s">
        <v>93</v>
      </c>
      <c r="D706" s="30" t="s">
        <v>251</v>
      </c>
      <c r="E706" s="30" t="s">
        <v>251</v>
      </c>
      <c r="F706" s="10">
        <v>11</v>
      </c>
      <c r="G706" s="11">
        <v>13.708</v>
      </c>
      <c r="H706" s="12" t="s">
        <v>14</v>
      </c>
    </row>
    <row r="707" spans="1:8" x14ac:dyDescent="0.2">
      <c r="A707" s="5" t="s">
        <v>92</v>
      </c>
      <c r="B707" s="6" t="s">
        <v>176</v>
      </c>
      <c r="C707" s="7" t="s">
        <v>93</v>
      </c>
      <c r="D707" s="30" t="s">
        <v>251</v>
      </c>
      <c r="E707" s="30" t="s">
        <v>251</v>
      </c>
      <c r="F707" s="10">
        <v>76</v>
      </c>
      <c r="G707" s="11">
        <v>1246.722</v>
      </c>
      <c r="H707" s="12" t="s">
        <v>14</v>
      </c>
    </row>
    <row r="708" spans="1:8" x14ac:dyDescent="0.2">
      <c r="A708" s="5" t="s">
        <v>92</v>
      </c>
      <c r="B708" s="6" t="s">
        <v>176</v>
      </c>
      <c r="C708" s="7" t="s">
        <v>93</v>
      </c>
      <c r="D708" s="30" t="s">
        <v>251</v>
      </c>
      <c r="E708" s="30" t="s">
        <v>251</v>
      </c>
      <c r="F708" s="10">
        <v>8</v>
      </c>
      <c r="G708" s="11">
        <v>3.5420000000000003</v>
      </c>
      <c r="H708" s="12" t="s">
        <v>14</v>
      </c>
    </row>
    <row r="709" spans="1:8" x14ac:dyDescent="0.2">
      <c r="A709" s="5" t="s">
        <v>92</v>
      </c>
      <c r="B709" s="6" t="s">
        <v>176</v>
      </c>
      <c r="C709" s="7" t="s">
        <v>93</v>
      </c>
      <c r="D709" s="30" t="s">
        <v>251</v>
      </c>
      <c r="E709" s="30" t="s">
        <v>251</v>
      </c>
      <c r="F709" s="10">
        <v>113</v>
      </c>
      <c r="G709" s="11">
        <v>25.486000000000001</v>
      </c>
      <c r="H709" s="12" t="s">
        <v>14</v>
      </c>
    </row>
    <row r="710" spans="1:8" x14ac:dyDescent="0.2">
      <c r="A710" s="5" t="s">
        <v>92</v>
      </c>
      <c r="B710" s="6" t="s">
        <v>176</v>
      </c>
      <c r="C710" s="7" t="s">
        <v>93</v>
      </c>
      <c r="D710" s="8" t="s">
        <v>94</v>
      </c>
      <c r="E710" s="9" t="s">
        <v>95</v>
      </c>
      <c r="F710" s="10">
        <v>113</v>
      </c>
      <c r="G710" s="11">
        <v>89.660979999999995</v>
      </c>
      <c r="H710" s="12" t="s">
        <v>14</v>
      </c>
    </row>
    <row r="711" spans="1:8" x14ac:dyDescent="0.2">
      <c r="A711" s="5" t="s">
        <v>96</v>
      </c>
      <c r="B711" s="6" t="s">
        <v>176</v>
      </c>
      <c r="C711" s="7" t="s">
        <v>97</v>
      </c>
      <c r="D711" s="8" t="s">
        <v>32</v>
      </c>
      <c r="E711" s="9" t="s">
        <v>33</v>
      </c>
      <c r="F711" s="10">
        <v>23</v>
      </c>
      <c r="G711" s="11">
        <v>234.91600000000003</v>
      </c>
      <c r="H711" s="12" t="s">
        <v>14</v>
      </c>
    </row>
    <row r="712" spans="1:8" x14ac:dyDescent="0.2">
      <c r="A712" s="5" t="s">
        <v>96</v>
      </c>
      <c r="B712" s="6" t="s">
        <v>176</v>
      </c>
      <c r="C712" s="7" t="s">
        <v>97</v>
      </c>
      <c r="D712" s="30" t="s">
        <v>251</v>
      </c>
      <c r="E712" s="30" t="s">
        <v>251</v>
      </c>
      <c r="F712" s="10">
        <v>14</v>
      </c>
      <c r="G712" s="11">
        <v>40.526000000000003</v>
      </c>
      <c r="H712" s="12" t="s">
        <v>14</v>
      </c>
    </row>
    <row r="713" spans="1:8" x14ac:dyDescent="0.2">
      <c r="A713" s="5" t="s">
        <v>96</v>
      </c>
      <c r="B713" s="6" t="s">
        <v>176</v>
      </c>
      <c r="C713" s="7" t="s">
        <v>97</v>
      </c>
      <c r="D713" s="30" t="s">
        <v>251</v>
      </c>
      <c r="E713" s="30" t="s">
        <v>251</v>
      </c>
      <c r="F713" s="10">
        <v>24</v>
      </c>
      <c r="G713" s="11">
        <v>26.442</v>
      </c>
      <c r="H713" s="12" t="s">
        <v>14</v>
      </c>
    </row>
    <row r="714" spans="1:8" x14ac:dyDescent="0.2">
      <c r="A714" s="5" t="s">
        <v>96</v>
      </c>
      <c r="B714" s="6" t="s">
        <v>176</v>
      </c>
      <c r="C714" s="7" t="s">
        <v>97</v>
      </c>
      <c r="D714" s="30" t="s">
        <v>251</v>
      </c>
      <c r="E714" s="30" t="s">
        <v>251</v>
      </c>
      <c r="F714" s="10">
        <v>228</v>
      </c>
      <c r="G714" s="11">
        <v>57.003</v>
      </c>
      <c r="H714" s="12" t="s">
        <v>14</v>
      </c>
    </row>
    <row r="715" spans="1:8" x14ac:dyDescent="0.2">
      <c r="A715" s="5" t="s">
        <v>98</v>
      </c>
      <c r="B715" s="6" t="s">
        <v>176</v>
      </c>
      <c r="C715" s="7" t="s">
        <v>99</v>
      </c>
      <c r="D715" s="8" t="s">
        <v>32</v>
      </c>
      <c r="E715" s="9" t="s">
        <v>33</v>
      </c>
      <c r="F715" s="10">
        <v>208</v>
      </c>
      <c r="G715" s="11">
        <v>5787.7040000000006</v>
      </c>
      <c r="H715" s="12" t="s">
        <v>14</v>
      </c>
    </row>
    <row r="716" spans="1:8" x14ac:dyDescent="0.2">
      <c r="A716" s="5" t="s">
        <v>100</v>
      </c>
      <c r="B716" s="6" t="s">
        <v>176</v>
      </c>
      <c r="C716" s="7" t="s">
        <v>101</v>
      </c>
      <c r="D716" s="8" t="s">
        <v>32</v>
      </c>
      <c r="E716" s="9" t="s">
        <v>33</v>
      </c>
      <c r="F716" s="10">
        <v>1</v>
      </c>
      <c r="G716" s="11">
        <v>25.903000000000002</v>
      </c>
      <c r="H716" s="12" t="s">
        <v>14</v>
      </c>
    </row>
    <row r="717" spans="1:8" x14ac:dyDescent="0.2">
      <c r="A717" s="5" t="s">
        <v>145</v>
      </c>
      <c r="B717" s="6" t="s">
        <v>176</v>
      </c>
      <c r="C717" s="7" t="s">
        <v>146</v>
      </c>
      <c r="D717" s="8" t="s">
        <v>12</v>
      </c>
      <c r="E717" s="9" t="s">
        <v>13</v>
      </c>
      <c r="F717" s="10">
        <v>4</v>
      </c>
      <c r="G717" s="11">
        <v>3.9546699999999997</v>
      </c>
      <c r="H717" s="12" t="s">
        <v>14</v>
      </c>
    </row>
    <row r="718" spans="1:8" x14ac:dyDescent="0.2">
      <c r="A718" s="5" t="s">
        <v>145</v>
      </c>
      <c r="B718" s="6" t="s">
        <v>176</v>
      </c>
      <c r="C718" s="7" t="s">
        <v>146</v>
      </c>
      <c r="D718" s="8" t="s">
        <v>15</v>
      </c>
      <c r="E718" s="9" t="s">
        <v>16</v>
      </c>
      <c r="F718" s="10">
        <v>8</v>
      </c>
      <c r="G718" s="11">
        <v>1.44</v>
      </c>
      <c r="H718" s="12" t="s">
        <v>14</v>
      </c>
    </row>
    <row r="719" spans="1:8" x14ac:dyDescent="0.2">
      <c r="A719" s="5" t="s">
        <v>145</v>
      </c>
      <c r="B719" s="6" t="s">
        <v>176</v>
      </c>
      <c r="C719" s="7" t="s">
        <v>146</v>
      </c>
      <c r="D719" s="8" t="s">
        <v>15</v>
      </c>
      <c r="E719" s="9" t="s">
        <v>18</v>
      </c>
      <c r="F719" s="10">
        <v>9</v>
      </c>
      <c r="G719" s="11">
        <v>48.318289999999998</v>
      </c>
      <c r="H719" s="12" t="s">
        <v>14</v>
      </c>
    </row>
    <row r="720" spans="1:8" x14ac:dyDescent="0.2">
      <c r="A720" s="5" t="s">
        <v>145</v>
      </c>
      <c r="B720" s="6" t="s">
        <v>176</v>
      </c>
      <c r="C720" s="7" t="s">
        <v>146</v>
      </c>
      <c r="D720" s="8" t="s">
        <v>15</v>
      </c>
      <c r="E720" s="9" t="s">
        <v>21</v>
      </c>
      <c r="F720" s="10">
        <v>3</v>
      </c>
      <c r="G720" s="11">
        <v>66.215119999999999</v>
      </c>
      <c r="H720" s="12" t="s">
        <v>14</v>
      </c>
    </row>
    <row r="721" spans="1:8" x14ac:dyDescent="0.2">
      <c r="A721" s="5" t="s">
        <v>102</v>
      </c>
      <c r="B721" s="6" t="s">
        <v>176</v>
      </c>
      <c r="C721" s="7" t="s">
        <v>103</v>
      </c>
      <c r="D721" s="8" t="s">
        <v>15</v>
      </c>
      <c r="E721" s="9" t="s">
        <v>18</v>
      </c>
      <c r="F721" s="10">
        <v>2</v>
      </c>
      <c r="G721" s="11">
        <v>14.83188</v>
      </c>
      <c r="H721" s="12" t="s">
        <v>14</v>
      </c>
    </row>
    <row r="722" spans="1:8" x14ac:dyDescent="0.2">
      <c r="A722" s="5" t="s">
        <v>104</v>
      </c>
      <c r="B722" s="6" t="s">
        <v>176</v>
      </c>
      <c r="C722" s="7" t="s">
        <v>105</v>
      </c>
      <c r="D722" s="8" t="s">
        <v>32</v>
      </c>
      <c r="E722" s="9" t="s">
        <v>33</v>
      </c>
      <c r="F722" s="10">
        <v>78</v>
      </c>
      <c r="G722" s="11">
        <v>939.71900000000005</v>
      </c>
      <c r="H722" s="12" t="s">
        <v>14</v>
      </c>
    </row>
    <row r="723" spans="1:8" x14ac:dyDescent="0.2">
      <c r="A723" s="5" t="s">
        <v>106</v>
      </c>
      <c r="B723" s="6" t="s">
        <v>176</v>
      </c>
      <c r="C723" s="7" t="s">
        <v>107</v>
      </c>
      <c r="D723" s="8" t="s">
        <v>32</v>
      </c>
      <c r="E723" s="9" t="s">
        <v>33</v>
      </c>
      <c r="F723" s="10">
        <v>19</v>
      </c>
      <c r="G723" s="11">
        <v>124.29</v>
      </c>
      <c r="H723" s="12" t="s">
        <v>14</v>
      </c>
    </row>
    <row r="724" spans="1:8" x14ac:dyDescent="0.2">
      <c r="A724" s="5" t="s">
        <v>106</v>
      </c>
      <c r="B724" s="6" t="s">
        <v>176</v>
      </c>
      <c r="C724" s="7" t="s">
        <v>107</v>
      </c>
      <c r="D724" s="30" t="s">
        <v>251</v>
      </c>
      <c r="E724" s="30" t="s">
        <v>251</v>
      </c>
      <c r="F724" s="10">
        <v>13</v>
      </c>
      <c r="G724" s="11">
        <v>38.532000000000004</v>
      </c>
      <c r="H724" s="12" t="s">
        <v>14</v>
      </c>
    </row>
    <row r="725" spans="1:8" x14ac:dyDescent="0.2">
      <c r="A725" s="5" t="s">
        <v>106</v>
      </c>
      <c r="B725" s="6" t="s">
        <v>176</v>
      </c>
      <c r="C725" s="7" t="s">
        <v>107</v>
      </c>
      <c r="D725" s="30" t="s">
        <v>251</v>
      </c>
      <c r="E725" s="30" t="s">
        <v>251</v>
      </c>
      <c r="F725" s="10">
        <v>12</v>
      </c>
      <c r="G725" s="11">
        <v>33.038000000000004</v>
      </c>
      <c r="H725" s="12" t="s">
        <v>14</v>
      </c>
    </row>
    <row r="726" spans="1:8" x14ac:dyDescent="0.2">
      <c r="A726" s="5" t="s">
        <v>106</v>
      </c>
      <c r="B726" s="6" t="s">
        <v>176</v>
      </c>
      <c r="C726" s="7" t="s">
        <v>107</v>
      </c>
      <c r="D726" s="30" t="s">
        <v>251</v>
      </c>
      <c r="E726" s="30" t="s">
        <v>251</v>
      </c>
      <c r="F726" s="10">
        <v>105</v>
      </c>
      <c r="G726" s="11">
        <v>355.822</v>
      </c>
      <c r="H726" s="12" t="s">
        <v>14</v>
      </c>
    </row>
    <row r="727" spans="1:8" x14ac:dyDescent="0.2">
      <c r="A727" s="5" t="s">
        <v>106</v>
      </c>
      <c r="B727" s="6" t="s">
        <v>176</v>
      </c>
      <c r="C727" s="7" t="s">
        <v>107</v>
      </c>
      <c r="D727" s="30" t="s">
        <v>251</v>
      </c>
      <c r="E727" s="30" t="s">
        <v>251</v>
      </c>
      <c r="F727" s="10">
        <v>4</v>
      </c>
      <c r="G727" s="11">
        <v>8.2240000000000002</v>
      </c>
      <c r="H727" s="12" t="s">
        <v>14</v>
      </c>
    </row>
    <row r="728" spans="1:8" x14ac:dyDescent="0.2">
      <c r="A728" s="5" t="s">
        <v>108</v>
      </c>
      <c r="B728" s="6" t="s">
        <v>176</v>
      </c>
      <c r="C728" s="7" t="s">
        <v>109</v>
      </c>
      <c r="D728" s="8" t="s">
        <v>12</v>
      </c>
      <c r="E728" s="9" t="s">
        <v>13</v>
      </c>
      <c r="F728" s="10">
        <v>12</v>
      </c>
      <c r="G728" s="11">
        <v>7.9525199999999998</v>
      </c>
      <c r="H728" s="12" t="s">
        <v>14</v>
      </c>
    </row>
    <row r="729" spans="1:8" x14ac:dyDescent="0.2">
      <c r="A729" s="5" t="s">
        <v>108</v>
      </c>
      <c r="B729" s="6" t="s">
        <v>176</v>
      </c>
      <c r="C729" s="7" t="s">
        <v>109</v>
      </c>
      <c r="D729" s="8" t="s">
        <v>15</v>
      </c>
      <c r="E729" s="9" t="s">
        <v>18</v>
      </c>
      <c r="F729" s="10">
        <v>1</v>
      </c>
      <c r="G729" s="11">
        <v>12.30739</v>
      </c>
      <c r="H729" s="12" t="s">
        <v>14</v>
      </c>
    </row>
    <row r="730" spans="1:8" x14ac:dyDescent="0.2">
      <c r="A730" s="5" t="s">
        <v>110</v>
      </c>
      <c r="B730" s="6" t="s">
        <v>176</v>
      </c>
      <c r="C730" s="7" t="s">
        <v>111</v>
      </c>
      <c r="D730" s="8" t="s">
        <v>15</v>
      </c>
      <c r="E730" s="9" t="s">
        <v>18</v>
      </c>
      <c r="F730" s="10">
        <v>15</v>
      </c>
      <c r="G730" s="11">
        <v>126.97208999999999</v>
      </c>
      <c r="H730" s="12" t="s">
        <v>14</v>
      </c>
    </row>
    <row r="731" spans="1:8" x14ac:dyDescent="0.2">
      <c r="A731" s="5" t="s">
        <v>112</v>
      </c>
      <c r="B731" s="6" t="s">
        <v>176</v>
      </c>
      <c r="C731" s="7" t="s">
        <v>113</v>
      </c>
      <c r="D731" s="8" t="s">
        <v>15</v>
      </c>
      <c r="E731" s="9" t="s">
        <v>16</v>
      </c>
      <c r="F731" s="10">
        <v>4</v>
      </c>
      <c r="G731" s="11">
        <v>1.6531199999999999</v>
      </c>
      <c r="H731" s="12" t="s">
        <v>14</v>
      </c>
    </row>
    <row r="732" spans="1:8" x14ac:dyDescent="0.2">
      <c r="A732" s="5" t="s">
        <v>112</v>
      </c>
      <c r="B732" s="6" t="s">
        <v>176</v>
      </c>
      <c r="C732" s="7" t="s">
        <v>113</v>
      </c>
      <c r="D732" s="8" t="s">
        <v>15</v>
      </c>
      <c r="E732" s="9" t="s">
        <v>21</v>
      </c>
      <c r="F732" s="10">
        <v>5</v>
      </c>
      <c r="G732" s="11">
        <v>106.23898</v>
      </c>
      <c r="H732" s="12" t="s">
        <v>14</v>
      </c>
    </row>
    <row r="733" spans="1:8" x14ac:dyDescent="0.2">
      <c r="A733" s="5" t="s">
        <v>112</v>
      </c>
      <c r="B733" s="6" t="s">
        <v>176</v>
      </c>
      <c r="C733" s="7" t="s">
        <v>113</v>
      </c>
      <c r="D733" s="8" t="s">
        <v>24</v>
      </c>
      <c r="E733" s="9" t="s">
        <v>25</v>
      </c>
      <c r="F733" s="10">
        <v>2</v>
      </c>
      <c r="G733" s="11">
        <v>1.3640599999999998</v>
      </c>
      <c r="H733" s="12" t="s">
        <v>14</v>
      </c>
    </row>
    <row r="734" spans="1:8" x14ac:dyDescent="0.2">
      <c r="A734" s="5" t="s">
        <v>116</v>
      </c>
      <c r="B734" s="6" t="s">
        <v>176</v>
      </c>
      <c r="C734" s="7" t="s">
        <v>117</v>
      </c>
      <c r="D734" s="8" t="s">
        <v>15</v>
      </c>
      <c r="E734" s="9" t="s">
        <v>18</v>
      </c>
      <c r="F734" s="10">
        <v>1</v>
      </c>
      <c r="G734" s="11">
        <v>13.39533</v>
      </c>
      <c r="H734" s="12" t="s">
        <v>14</v>
      </c>
    </row>
    <row r="735" spans="1:8" x14ac:dyDescent="0.2">
      <c r="A735" s="5" t="s">
        <v>116</v>
      </c>
      <c r="B735" s="6" t="s">
        <v>176</v>
      </c>
      <c r="C735" s="7" t="s">
        <v>117</v>
      </c>
      <c r="D735" s="8" t="s">
        <v>15</v>
      </c>
      <c r="E735" s="9" t="s">
        <v>21</v>
      </c>
      <c r="F735" s="10">
        <v>3</v>
      </c>
      <c r="G735" s="11">
        <v>53.160059999999994</v>
      </c>
      <c r="H735" s="12" t="s">
        <v>14</v>
      </c>
    </row>
    <row r="736" spans="1:8" x14ac:dyDescent="0.2">
      <c r="A736" s="5" t="s">
        <v>118</v>
      </c>
      <c r="B736" s="6" t="s">
        <v>176</v>
      </c>
      <c r="C736" s="7" t="s">
        <v>119</v>
      </c>
      <c r="D736" s="8" t="s">
        <v>15</v>
      </c>
      <c r="E736" s="9" t="s">
        <v>18</v>
      </c>
      <c r="F736" s="10">
        <v>7</v>
      </c>
      <c r="G736" s="11">
        <v>69.406800000000004</v>
      </c>
      <c r="H736" s="12" t="s">
        <v>14</v>
      </c>
    </row>
    <row r="737" spans="1:8" x14ac:dyDescent="0.2">
      <c r="A737" s="5" t="s">
        <v>120</v>
      </c>
      <c r="B737" s="6" t="s">
        <v>176</v>
      </c>
      <c r="C737" s="7" t="s">
        <v>121</v>
      </c>
      <c r="D737" s="8" t="s">
        <v>15</v>
      </c>
      <c r="E737" s="9" t="s">
        <v>21</v>
      </c>
      <c r="F737" s="10">
        <v>1</v>
      </c>
      <c r="G737" s="11">
        <v>15.196400000000001</v>
      </c>
      <c r="H737" s="12" t="s">
        <v>14</v>
      </c>
    </row>
    <row r="738" spans="1:8" x14ac:dyDescent="0.2">
      <c r="A738" s="5" t="s">
        <v>147</v>
      </c>
      <c r="B738" s="6" t="s">
        <v>176</v>
      </c>
      <c r="C738" s="7" t="s">
        <v>148</v>
      </c>
      <c r="D738" s="8" t="s">
        <v>15</v>
      </c>
      <c r="E738" s="9" t="s">
        <v>19</v>
      </c>
      <c r="F738" s="10">
        <v>1</v>
      </c>
      <c r="G738" s="11">
        <v>5.6725300000000001</v>
      </c>
      <c r="H738" s="12" t="s">
        <v>14</v>
      </c>
    </row>
    <row r="739" spans="1:8" x14ac:dyDescent="0.2">
      <c r="A739" s="5" t="s">
        <v>122</v>
      </c>
      <c r="B739" s="6" t="s">
        <v>176</v>
      </c>
      <c r="C739" s="7" t="s">
        <v>123</v>
      </c>
      <c r="D739" s="30" t="s">
        <v>251</v>
      </c>
      <c r="E739" s="30" t="s">
        <v>251</v>
      </c>
      <c r="F739" s="10">
        <v>177</v>
      </c>
      <c r="G739" s="11">
        <v>69.948999999999998</v>
      </c>
      <c r="H739" s="12" t="s">
        <v>14</v>
      </c>
    </row>
    <row r="740" spans="1:8" x14ac:dyDescent="0.2">
      <c r="A740" s="5" t="s">
        <v>124</v>
      </c>
      <c r="B740" s="6" t="s">
        <v>176</v>
      </c>
      <c r="C740" s="7" t="s">
        <v>125</v>
      </c>
      <c r="D740" s="8" t="s">
        <v>15</v>
      </c>
      <c r="E740" s="9" t="s">
        <v>21</v>
      </c>
      <c r="F740" s="10">
        <v>2</v>
      </c>
      <c r="G740" s="11">
        <v>28.782409999999999</v>
      </c>
      <c r="H740" s="12" t="s">
        <v>14</v>
      </c>
    </row>
    <row r="741" spans="1:8" x14ac:dyDescent="0.2">
      <c r="A741" s="5" t="s">
        <v>149</v>
      </c>
      <c r="B741" s="6" t="s">
        <v>176</v>
      </c>
      <c r="C741" s="7" t="s">
        <v>150</v>
      </c>
      <c r="D741" s="8" t="s">
        <v>15</v>
      </c>
      <c r="E741" s="9" t="s">
        <v>16</v>
      </c>
      <c r="F741" s="10">
        <v>78</v>
      </c>
      <c r="G741" s="11">
        <v>4.02325</v>
      </c>
      <c r="H741" s="12" t="s">
        <v>14</v>
      </c>
    </row>
    <row r="742" spans="1:8" x14ac:dyDescent="0.2">
      <c r="A742" s="5" t="s">
        <v>149</v>
      </c>
      <c r="B742" s="6" t="s">
        <v>176</v>
      </c>
      <c r="C742" s="7" t="s">
        <v>150</v>
      </c>
      <c r="D742" s="8" t="s">
        <v>15</v>
      </c>
      <c r="E742" s="9" t="s">
        <v>18</v>
      </c>
      <c r="F742" s="10">
        <v>269</v>
      </c>
      <c r="G742" s="11">
        <v>172.64569</v>
      </c>
      <c r="H742" s="12" t="s">
        <v>14</v>
      </c>
    </row>
    <row r="743" spans="1:8" x14ac:dyDescent="0.2">
      <c r="A743" s="5" t="s">
        <v>149</v>
      </c>
      <c r="B743" s="6" t="s">
        <v>176</v>
      </c>
      <c r="C743" s="7" t="s">
        <v>150</v>
      </c>
      <c r="D743" s="8" t="s">
        <v>15</v>
      </c>
      <c r="E743" s="9" t="s">
        <v>19</v>
      </c>
      <c r="F743" s="10">
        <v>40</v>
      </c>
      <c r="G743" s="11">
        <v>151.07464999999999</v>
      </c>
      <c r="H743" s="12" t="s">
        <v>14</v>
      </c>
    </row>
    <row r="744" spans="1:8" x14ac:dyDescent="0.2">
      <c r="A744" s="5" t="s">
        <v>149</v>
      </c>
      <c r="B744" s="6" t="s">
        <v>176</v>
      </c>
      <c r="C744" s="7" t="s">
        <v>150</v>
      </c>
      <c r="D744" s="8" t="s">
        <v>15</v>
      </c>
      <c r="E744" s="9" t="s">
        <v>20</v>
      </c>
      <c r="F744" s="10">
        <v>1</v>
      </c>
      <c r="G744" s="11">
        <v>7.6889399999999997</v>
      </c>
      <c r="H744" s="12" t="s">
        <v>14</v>
      </c>
    </row>
    <row r="745" spans="1:8" x14ac:dyDescent="0.2">
      <c r="A745" s="5" t="s">
        <v>149</v>
      </c>
      <c r="B745" s="6" t="s">
        <v>176</v>
      </c>
      <c r="C745" s="7" t="s">
        <v>150</v>
      </c>
      <c r="D745" s="8" t="s">
        <v>15</v>
      </c>
      <c r="E745" s="9" t="s">
        <v>21</v>
      </c>
      <c r="F745" s="10">
        <v>18</v>
      </c>
      <c r="G745" s="11">
        <v>571.77008999999998</v>
      </c>
      <c r="H745" s="12" t="s">
        <v>14</v>
      </c>
    </row>
    <row r="746" spans="1:8" x14ac:dyDescent="0.2">
      <c r="A746" s="5" t="s">
        <v>165</v>
      </c>
      <c r="B746" s="6" t="s">
        <v>176</v>
      </c>
      <c r="C746" s="7" t="s">
        <v>166</v>
      </c>
      <c r="D746" s="8" t="s">
        <v>23</v>
      </c>
      <c r="E746" s="9" t="s">
        <v>23</v>
      </c>
      <c r="F746" s="10">
        <v>4</v>
      </c>
      <c r="G746" s="11">
        <v>40.995709999999995</v>
      </c>
      <c r="H746" s="12" t="s">
        <v>14</v>
      </c>
    </row>
    <row r="747" spans="1:8" x14ac:dyDescent="0.2">
      <c r="A747" s="5" t="s">
        <v>126</v>
      </c>
      <c r="B747" s="6" t="s">
        <v>176</v>
      </c>
      <c r="C747" s="7" t="s">
        <v>127</v>
      </c>
      <c r="D747" s="30" t="s">
        <v>251</v>
      </c>
      <c r="E747" s="30" t="s">
        <v>251</v>
      </c>
      <c r="F747" s="10">
        <v>5</v>
      </c>
      <c r="G747" s="11">
        <v>0.77850000000000008</v>
      </c>
      <c r="H747" s="12" t="s">
        <v>14</v>
      </c>
    </row>
    <row r="748" spans="1:8" x14ac:dyDescent="0.2">
      <c r="A748" s="5" t="s">
        <v>128</v>
      </c>
      <c r="B748" s="6" t="s">
        <v>176</v>
      </c>
      <c r="C748" s="7" t="s">
        <v>129</v>
      </c>
      <c r="D748" s="30" t="s">
        <v>251</v>
      </c>
      <c r="E748" s="30" t="s">
        <v>251</v>
      </c>
      <c r="F748" s="10">
        <v>2</v>
      </c>
      <c r="G748" s="11">
        <v>16.506</v>
      </c>
      <c r="H748" s="12" t="s">
        <v>14</v>
      </c>
    </row>
    <row r="749" spans="1:8" x14ac:dyDescent="0.2">
      <c r="A749" s="5" t="s">
        <v>130</v>
      </c>
      <c r="B749" s="6" t="s">
        <v>176</v>
      </c>
      <c r="C749" s="7" t="s">
        <v>131</v>
      </c>
      <c r="D749" s="30" t="s">
        <v>251</v>
      </c>
      <c r="E749" s="30" t="s">
        <v>251</v>
      </c>
      <c r="F749" s="10">
        <v>21</v>
      </c>
      <c r="G749" s="11">
        <v>29.37</v>
      </c>
      <c r="H749" s="12" t="s">
        <v>14</v>
      </c>
    </row>
    <row r="750" spans="1:8" x14ac:dyDescent="0.2">
      <c r="A750" s="5" t="s">
        <v>130</v>
      </c>
      <c r="B750" s="6" t="s">
        <v>176</v>
      </c>
      <c r="C750" s="7" t="s">
        <v>131</v>
      </c>
      <c r="D750" s="30" t="s">
        <v>251</v>
      </c>
      <c r="E750" s="30" t="s">
        <v>251</v>
      </c>
      <c r="F750" s="10">
        <v>1</v>
      </c>
      <c r="G750" s="11">
        <v>3.7730000000000001</v>
      </c>
      <c r="H750" s="12" t="s">
        <v>14</v>
      </c>
    </row>
    <row r="751" spans="1:8" x14ac:dyDescent="0.2">
      <c r="A751" s="5" t="s">
        <v>130</v>
      </c>
      <c r="B751" s="6" t="s">
        <v>176</v>
      </c>
      <c r="C751" s="7" t="s">
        <v>131</v>
      </c>
      <c r="D751" s="30" t="s">
        <v>251</v>
      </c>
      <c r="E751" s="30" t="s">
        <v>251</v>
      </c>
      <c r="F751" s="10">
        <v>17</v>
      </c>
      <c r="G751" s="11">
        <v>47.533000000000001</v>
      </c>
      <c r="H751" s="12" t="s">
        <v>14</v>
      </c>
    </row>
    <row r="752" spans="1:8" x14ac:dyDescent="0.2">
      <c r="A752" s="5" t="s">
        <v>132</v>
      </c>
      <c r="B752" s="6" t="s">
        <v>176</v>
      </c>
      <c r="C752" s="7" t="s">
        <v>133</v>
      </c>
      <c r="D752" s="8" t="s">
        <v>15</v>
      </c>
      <c r="E752" s="9" t="s">
        <v>17</v>
      </c>
      <c r="F752" s="10">
        <v>2</v>
      </c>
      <c r="G752" s="11">
        <v>4.1913399999999994</v>
      </c>
      <c r="H752" s="12" t="s">
        <v>14</v>
      </c>
    </row>
    <row r="753" spans="1:8" x14ac:dyDescent="0.2">
      <c r="A753" s="5" t="s">
        <v>132</v>
      </c>
      <c r="B753" s="6" t="s">
        <v>176</v>
      </c>
      <c r="C753" s="7" t="s">
        <v>133</v>
      </c>
      <c r="D753" s="8" t="s">
        <v>15</v>
      </c>
      <c r="E753" s="9" t="s">
        <v>18</v>
      </c>
      <c r="F753" s="10">
        <v>10</v>
      </c>
      <c r="G753" s="11">
        <v>40.872439999999997</v>
      </c>
      <c r="H753" s="12" t="s">
        <v>14</v>
      </c>
    </row>
    <row r="754" spans="1:8" x14ac:dyDescent="0.2">
      <c r="A754" s="5" t="s">
        <v>134</v>
      </c>
      <c r="B754" s="6" t="s">
        <v>176</v>
      </c>
      <c r="C754" s="7" t="s">
        <v>135</v>
      </c>
      <c r="D754" s="8" t="s">
        <v>12</v>
      </c>
      <c r="E754" s="9" t="s">
        <v>13</v>
      </c>
      <c r="F754" s="10">
        <v>246</v>
      </c>
      <c r="G754" s="11">
        <v>209.94175000000001</v>
      </c>
      <c r="H754" s="12" t="s">
        <v>14</v>
      </c>
    </row>
    <row r="755" spans="1:8" x14ac:dyDescent="0.2">
      <c r="A755" s="5" t="s">
        <v>134</v>
      </c>
      <c r="B755" s="6" t="s">
        <v>176</v>
      </c>
      <c r="C755" s="7" t="s">
        <v>135</v>
      </c>
      <c r="D755" s="8" t="s">
        <v>15</v>
      </c>
      <c r="E755" s="9" t="s">
        <v>16</v>
      </c>
      <c r="F755" s="10">
        <v>1</v>
      </c>
      <c r="G755" s="11">
        <v>3.8150000000000004</v>
      </c>
      <c r="H755" s="12" t="s">
        <v>14</v>
      </c>
    </row>
    <row r="756" spans="1:8" x14ac:dyDescent="0.2">
      <c r="A756" s="5" t="s">
        <v>134</v>
      </c>
      <c r="B756" s="6" t="s">
        <v>176</v>
      </c>
      <c r="C756" s="7" t="s">
        <v>135</v>
      </c>
      <c r="D756" s="8" t="s">
        <v>15</v>
      </c>
      <c r="E756" s="9" t="s">
        <v>17</v>
      </c>
      <c r="F756" s="10">
        <v>8</v>
      </c>
      <c r="G756" s="11">
        <v>13.38377</v>
      </c>
      <c r="H756" s="12" t="s">
        <v>14</v>
      </c>
    </row>
    <row r="757" spans="1:8" x14ac:dyDescent="0.2">
      <c r="A757" s="5" t="s">
        <v>134</v>
      </c>
      <c r="B757" s="6" t="s">
        <v>176</v>
      </c>
      <c r="C757" s="7" t="s">
        <v>135</v>
      </c>
      <c r="D757" s="8" t="s">
        <v>15</v>
      </c>
      <c r="E757" s="9" t="s">
        <v>18</v>
      </c>
      <c r="F757" s="10">
        <v>145</v>
      </c>
      <c r="G757" s="11">
        <v>597.05786000000001</v>
      </c>
      <c r="H757" s="12" t="s">
        <v>14</v>
      </c>
    </row>
    <row r="758" spans="1:8" x14ac:dyDescent="0.2">
      <c r="A758" s="5" t="s">
        <v>134</v>
      </c>
      <c r="B758" s="6" t="s">
        <v>176</v>
      </c>
      <c r="C758" s="7" t="s">
        <v>135</v>
      </c>
      <c r="D758" s="8" t="s">
        <v>15</v>
      </c>
      <c r="E758" s="9" t="s">
        <v>19</v>
      </c>
      <c r="F758" s="10">
        <v>39</v>
      </c>
      <c r="G758" s="11">
        <v>153.43715</v>
      </c>
      <c r="H758" s="12" t="s">
        <v>14</v>
      </c>
    </row>
    <row r="759" spans="1:8" x14ac:dyDescent="0.2">
      <c r="A759" s="5" t="s">
        <v>134</v>
      </c>
      <c r="B759" s="6" t="s">
        <v>176</v>
      </c>
      <c r="C759" s="7" t="s">
        <v>135</v>
      </c>
      <c r="D759" s="8" t="s">
        <v>15</v>
      </c>
      <c r="E759" s="9" t="s">
        <v>21</v>
      </c>
      <c r="F759" s="10">
        <v>1</v>
      </c>
      <c r="G759" s="11">
        <v>15</v>
      </c>
      <c r="H759" s="12" t="s">
        <v>14</v>
      </c>
    </row>
    <row r="760" spans="1:8" x14ac:dyDescent="0.2">
      <c r="A760" s="5" t="s">
        <v>134</v>
      </c>
      <c r="B760" s="6" t="s">
        <v>176</v>
      </c>
      <c r="C760" s="7" t="s">
        <v>135</v>
      </c>
      <c r="D760" s="8" t="s">
        <v>24</v>
      </c>
      <c r="E760" s="9" t="s">
        <v>25</v>
      </c>
      <c r="F760" s="10">
        <v>1</v>
      </c>
      <c r="G760" s="11">
        <v>10.376659999999999</v>
      </c>
      <c r="H760" s="12" t="s">
        <v>14</v>
      </c>
    </row>
    <row r="761" spans="1:8" x14ac:dyDescent="0.2">
      <c r="A761" s="5" t="s">
        <v>136</v>
      </c>
      <c r="B761" s="6" t="s">
        <v>176</v>
      </c>
      <c r="C761" s="7" t="s">
        <v>137</v>
      </c>
      <c r="D761" s="8" t="s">
        <v>32</v>
      </c>
      <c r="E761" s="9" t="s">
        <v>33</v>
      </c>
      <c r="F761" s="10">
        <v>12</v>
      </c>
      <c r="G761" s="11">
        <v>86.741</v>
      </c>
      <c r="H761" s="12" t="s">
        <v>14</v>
      </c>
    </row>
    <row r="762" spans="1:8" x14ac:dyDescent="0.2">
      <c r="A762" s="5" t="s">
        <v>138</v>
      </c>
      <c r="B762" s="6" t="s">
        <v>176</v>
      </c>
      <c r="C762" s="7" t="s">
        <v>139</v>
      </c>
      <c r="D762" s="8" t="s">
        <v>12</v>
      </c>
      <c r="E762" s="9" t="s">
        <v>13</v>
      </c>
      <c r="F762" s="10">
        <v>174</v>
      </c>
      <c r="G762" s="11">
        <v>180.96460000000002</v>
      </c>
      <c r="H762" s="12" t="s">
        <v>14</v>
      </c>
    </row>
    <row r="763" spans="1:8" x14ac:dyDescent="0.2">
      <c r="A763" s="5" t="s">
        <v>138</v>
      </c>
      <c r="B763" s="6" t="s">
        <v>176</v>
      </c>
      <c r="C763" s="7" t="s">
        <v>139</v>
      </c>
      <c r="D763" s="8" t="s">
        <v>15</v>
      </c>
      <c r="E763" s="9" t="s">
        <v>17</v>
      </c>
      <c r="F763" s="10">
        <v>3</v>
      </c>
      <c r="G763" s="11">
        <v>5.766</v>
      </c>
      <c r="H763" s="12" t="s">
        <v>14</v>
      </c>
    </row>
    <row r="764" spans="1:8" x14ac:dyDescent="0.2">
      <c r="A764" s="5" t="s">
        <v>138</v>
      </c>
      <c r="B764" s="6" t="s">
        <v>176</v>
      </c>
      <c r="C764" s="7" t="s">
        <v>139</v>
      </c>
      <c r="D764" s="8" t="s">
        <v>15</v>
      </c>
      <c r="E764" s="9" t="s">
        <v>18</v>
      </c>
      <c r="F764" s="10">
        <v>14</v>
      </c>
      <c r="G764" s="11">
        <v>31.75</v>
      </c>
      <c r="H764" s="12" t="s">
        <v>14</v>
      </c>
    </row>
    <row r="765" spans="1:8" x14ac:dyDescent="0.2">
      <c r="A765" s="5" t="s">
        <v>138</v>
      </c>
      <c r="B765" s="6" t="s">
        <v>176</v>
      </c>
      <c r="C765" s="7" t="s">
        <v>139</v>
      </c>
      <c r="D765" s="8" t="s">
        <v>15</v>
      </c>
      <c r="E765" s="9" t="s">
        <v>19</v>
      </c>
      <c r="F765" s="10">
        <v>2</v>
      </c>
      <c r="G765" s="11">
        <v>8.1777999999999995</v>
      </c>
      <c r="H765" s="12" t="s">
        <v>14</v>
      </c>
    </row>
    <row r="766" spans="1:8" x14ac:dyDescent="0.2">
      <c r="A766" s="5" t="s">
        <v>9</v>
      </c>
      <c r="B766" s="6" t="s">
        <v>181</v>
      </c>
      <c r="C766" s="7" t="s">
        <v>11</v>
      </c>
      <c r="D766" s="8" t="s">
        <v>12</v>
      </c>
      <c r="E766" s="9" t="s">
        <v>13</v>
      </c>
      <c r="F766" s="10">
        <v>2</v>
      </c>
      <c r="G766" s="11">
        <v>1.3359000000000001</v>
      </c>
      <c r="H766" s="12" t="s">
        <v>14</v>
      </c>
    </row>
    <row r="767" spans="1:8" x14ac:dyDescent="0.2">
      <c r="A767" s="5" t="s">
        <v>9</v>
      </c>
      <c r="B767" s="6" t="s">
        <v>181</v>
      </c>
      <c r="C767" s="7" t="s">
        <v>11</v>
      </c>
      <c r="D767" s="8" t="s">
        <v>15</v>
      </c>
      <c r="E767" s="9" t="s">
        <v>18</v>
      </c>
      <c r="F767" s="10">
        <v>1</v>
      </c>
      <c r="G767" s="11">
        <v>1.8707499999999999</v>
      </c>
      <c r="H767" s="12" t="s">
        <v>14</v>
      </c>
    </row>
    <row r="768" spans="1:8" x14ac:dyDescent="0.2">
      <c r="A768" s="5" t="s">
        <v>28</v>
      </c>
      <c r="B768" s="6" t="s">
        <v>181</v>
      </c>
      <c r="C768" s="7" t="s">
        <v>29</v>
      </c>
      <c r="D768" s="8" t="s">
        <v>12</v>
      </c>
      <c r="E768" s="9" t="s">
        <v>13</v>
      </c>
      <c r="F768" s="10">
        <v>12</v>
      </c>
      <c r="G768" s="11">
        <v>11.023629999999999</v>
      </c>
      <c r="H768" s="12" t="s">
        <v>14</v>
      </c>
    </row>
    <row r="769" spans="1:8" x14ac:dyDescent="0.2">
      <c r="A769" s="5" t="s">
        <v>28</v>
      </c>
      <c r="B769" s="6" t="s">
        <v>181</v>
      </c>
      <c r="C769" s="7" t="s">
        <v>29</v>
      </c>
      <c r="D769" s="8" t="s">
        <v>15</v>
      </c>
      <c r="E769" s="9" t="s">
        <v>16</v>
      </c>
      <c r="F769" s="10">
        <v>12</v>
      </c>
      <c r="G769" s="11">
        <v>0.8448</v>
      </c>
      <c r="H769" s="12" t="s">
        <v>14</v>
      </c>
    </row>
    <row r="770" spans="1:8" x14ac:dyDescent="0.2">
      <c r="A770" s="5" t="s">
        <v>28</v>
      </c>
      <c r="B770" s="6" t="s">
        <v>181</v>
      </c>
      <c r="C770" s="7" t="s">
        <v>29</v>
      </c>
      <c r="D770" s="8" t="s">
        <v>15</v>
      </c>
      <c r="E770" s="9" t="s">
        <v>20</v>
      </c>
      <c r="F770" s="10">
        <v>2</v>
      </c>
      <c r="G770" s="11">
        <v>23.62369</v>
      </c>
      <c r="H770" s="12" t="s">
        <v>14</v>
      </c>
    </row>
    <row r="771" spans="1:8" x14ac:dyDescent="0.2">
      <c r="A771" s="5" t="s">
        <v>28</v>
      </c>
      <c r="B771" s="6" t="s">
        <v>181</v>
      </c>
      <c r="C771" s="7" t="s">
        <v>29</v>
      </c>
      <c r="D771" s="8" t="s">
        <v>15</v>
      </c>
      <c r="E771" s="9" t="s">
        <v>21</v>
      </c>
      <c r="F771" s="10">
        <v>2</v>
      </c>
      <c r="G771" s="11">
        <v>31.36345</v>
      </c>
      <c r="H771" s="12" t="s">
        <v>14</v>
      </c>
    </row>
    <row r="772" spans="1:8" x14ac:dyDescent="0.2">
      <c r="A772" s="5" t="s">
        <v>30</v>
      </c>
      <c r="B772" s="6" t="s">
        <v>181</v>
      </c>
      <c r="C772" s="7" t="s">
        <v>31</v>
      </c>
      <c r="D772" s="8" t="s">
        <v>12</v>
      </c>
      <c r="E772" s="9" t="s">
        <v>13</v>
      </c>
      <c r="F772" s="10">
        <v>154</v>
      </c>
      <c r="G772" s="11">
        <v>142.72372000000001</v>
      </c>
      <c r="H772" s="12" t="s">
        <v>14</v>
      </c>
    </row>
    <row r="773" spans="1:8" x14ac:dyDescent="0.2">
      <c r="A773" s="5" t="s">
        <v>30</v>
      </c>
      <c r="B773" s="6" t="s">
        <v>181</v>
      </c>
      <c r="C773" s="7" t="s">
        <v>31</v>
      </c>
      <c r="D773" s="8" t="s">
        <v>32</v>
      </c>
      <c r="E773" s="9" t="s">
        <v>33</v>
      </c>
      <c r="F773" s="10">
        <v>97</v>
      </c>
      <c r="G773" s="11">
        <v>1083.8882100000001</v>
      </c>
      <c r="H773" s="12" t="s">
        <v>14</v>
      </c>
    </row>
    <row r="774" spans="1:8" x14ac:dyDescent="0.2">
      <c r="A774" s="5" t="s">
        <v>30</v>
      </c>
      <c r="B774" s="6" t="s">
        <v>181</v>
      </c>
      <c r="C774" s="7" t="s">
        <v>31</v>
      </c>
      <c r="D774" s="8" t="s">
        <v>15</v>
      </c>
      <c r="E774" s="9" t="s">
        <v>16</v>
      </c>
      <c r="F774" s="10">
        <v>24</v>
      </c>
      <c r="G774" s="11">
        <v>8.9272000000000009</v>
      </c>
      <c r="H774" s="12" t="s">
        <v>14</v>
      </c>
    </row>
    <row r="775" spans="1:8" x14ac:dyDescent="0.2">
      <c r="A775" s="5" t="s">
        <v>30</v>
      </c>
      <c r="B775" s="6" t="s">
        <v>181</v>
      </c>
      <c r="C775" s="7" t="s">
        <v>31</v>
      </c>
      <c r="D775" s="8" t="s">
        <v>15</v>
      </c>
      <c r="E775" s="9" t="s">
        <v>18</v>
      </c>
      <c r="F775" s="10">
        <v>20</v>
      </c>
      <c r="G775" s="11">
        <v>74.87988</v>
      </c>
      <c r="H775" s="12" t="s">
        <v>14</v>
      </c>
    </row>
    <row r="776" spans="1:8" x14ac:dyDescent="0.2">
      <c r="A776" s="5" t="s">
        <v>30</v>
      </c>
      <c r="B776" s="6" t="s">
        <v>181</v>
      </c>
      <c r="C776" s="7" t="s">
        <v>31</v>
      </c>
      <c r="D776" s="8" t="s">
        <v>15</v>
      </c>
      <c r="E776" s="9" t="s">
        <v>19</v>
      </c>
      <c r="F776" s="10">
        <v>18</v>
      </c>
      <c r="G776" s="11">
        <v>77.96423999999999</v>
      </c>
      <c r="H776" s="12" t="s">
        <v>14</v>
      </c>
    </row>
    <row r="777" spans="1:8" x14ac:dyDescent="0.2">
      <c r="A777" s="5" t="s">
        <v>30</v>
      </c>
      <c r="B777" s="6" t="s">
        <v>181</v>
      </c>
      <c r="C777" s="7" t="s">
        <v>31</v>
      </c>
      <c r="D777" s="8" t="s">
        <v>15</v>
      </c>
      <c r="E777" s="9" t="s">
        <v>20</v>
      </c>
      <c r="F777" s="10">
        <v>2</v>
      </c>
      <c r="G777" s="11">
        <v>17.289009999999998</v>
      </c>
      <c r="H777" s="12" t="s">
        <v>14</v>
      </c>
    </row>
    <row r="778" spans="1:8" x14ac:dyDescent="0.2">
      <c r="A778" s="5" t="s">
        <v>30</v>
      </c>
      <c r="B778" s="6" t="s">
        <v>181</v>
      </c>
      <c r="C778" s="7" t="s">
        <v>31</v>
      </c>
      <c r="D778" s="8" t="s">
        <v>15</v>
      </c>
      <c r="E778" s="9" t="s">
        <v>21</v>
      </c>
      <c r="F778" s="10">
        <v>24</v>
      </c>
      <c r="G778" s="11">
        <v>420.60802999999999</v>
      </c>
      <c r="H778" s="12" t="s">
        <v>14</v>
      </c>
    </row>
    <row r="779" spans="1:8" x14ac:dyDescent="0.2">
      <c r="A779" s="5" t="s">
        <v>30</v>
      </c>
      <c r="B779" s="6" t="s">
        <v>181</v>
      </c>
      <c r="C779" s="7" t="s">
        <v>31</v>
      </c>
      <c r="D779" s="8" t="s">
        <v>23</v>
      </c>
      <c r="E779" s="9" t="s">
        <v>23</v>
      </c>
      <c r="F779" s="10">
        <v>10</v>
      </c>
      <c r="G779" s="11">
        <v>188.80867000000001</v>
      </c>
      <c r="H779" s="12" t="s">
        <v>14</v>
      </c>
    </row>
    <row r="780" spans="1:8" x14ac:dyDescent="0.2">
      <c r="A780" s="5" t="s">
        <v>30</v>
      </c>
      <c r="B780" s="6" t="s">
        <v>181</v>
      </c>
      <c r="C780" s="7" t="s">
        <v>31</v>
      </c>
      <c r="D780" s="8" t="s">
        <v>24</v>
      </c>
      <c r="E780" s="9" t="s">
        <v>25</v>
      </c>
      <c r="F780" s="10">
        <v>4</v>
      </c>
      <c r="G780" s="11">
        <v>14.569279999999999</v>
      </c>
      <c r="H780" s="12" t="s">
        <v>14</v>
      </c>
    </row>
    <row r="781" spans="1:8" x14ac:dyDescent="0.2">
      <c r="A781" s="5" t="s">
        <v>30</v>
      </c>
      <c r="B781" s="6" t="s">
        <v>181</v>
      </c>
      <c r="C781" s="7" t="s">
        <v>31</v>
      </c>
      <c r="D781" s="8" t="s">
        <v>12</v>
      </c>
      <c r="E781" s="9" t="s">
        <v>13</v>
      </c>
      <c r="F781" s="10">
        <v>1964</v>
      </c>
      <c r="G781" s="11">
        <v>1932.1541500000001</v>
      </c>
      <c r="H781" s="12" t="s">
        <v>14</v>
      </c>
    </row>
    <row r="782" spans="1:8" x14ac:dyDescent="0.2">
      <c r="A782" s="5" t="s">
        <v>30</v>
      </c>
      <c r="B782" s="6" t="s">
        <v>181</v>
      </c>
      <c r="C782" s="7" t="s">
        <v>31</v>
      </c>
      <c r="D782" s="8" t="s">
        <v>15</v>
      </c>
      <c r="E782" s="9" t="s">
        <v>16</v>
      </c>
      <c r="F782" s="10">
        <v>73</v>
      </c>
      <c r="G782" s="11">
        <v>28.636879999999998</v>
      </c>
      <c r="H782" s="12" t="s">
        <v>14</v>
      </c>
    </row>
    <row r="783" spans="1:8" x14ac:dyDescent="0.2">
      <c r="A783" s="5" t="s">
        <v>30</v>
      </c>
      <c r="B783" s="6" t="s">
        <v>181</v>
      </c>
      <c r="C783" s="7" t="s">
        <v>31</v>
      </c>
      <c r="D783" s="8" t="s">
        <v>15</v>
      </c>
      <c r="E783" s="9" t="s">
        <v>17</v>
      </c>
      <c r="F783" s="10">
        <v>3</v>
      </c>
      <c r="G783" s="11">
        <v>2.0085000000000002</v>
      </c>
      <c r="H783" s="12" t="s">
        <v>14</v>
      </c>
    </row>
    <row r="784" spans="1:8" x14ac:dyDescent="0.2">
      <c r="A784" s="5" t="s">
        <v>30</v>
      </c>
      <c r="B784" s="6" t="s">
        <v>181</v>
      </c>
      <c r="C784" s="7" t="s">
        <v>31</v>
      </c>
      <c r="D784" s="8" t="s">
        <v>15</v>
      </c>
      <c r="E784" s="9" t="s">
        <v>18</v>
      </c>
      <c r="F784" s="10">
        <v>164</v>
      </c>
      <c r="G784" s="11">
        <v>269.8766</v>
      </c>
      <c r="H784" s="12" t="s">
        <v>14</v>
      </c>
    </row>
    <row r="785" spans="1:8" x14ac:dyDescent="0.2">
      <c r="A785" s="5" t="s">
        <v>30</v>
      </c>
      <c r="B785" s="6" t="s">
        <v>181</v>
      </c>
      <c r="C785" s="7" t="s">
        <v>31</v>
      </c>
      <c r="D785" s="8" t="s">
        <v>15</v>
      </c>
      <c r="E785" s="9" t="s">
        <v>19</v>
      </c>
      <c r="F785" s="10">
        <v>43</v>
      </c>
      <c r="G785" s="11">
        <v>100.04822</v>
      </c>
      <c r="H785" s="12" t="s">
        <v>14</v>
      </c>
    </row>
    <row r="786" spans="1:8" x14ac:dyDescent="0.2">
      <c r="A786" s="5" t="s">
        <v>30</v>
      </c>
      <c r="B786" s="6" t="s">
        <v>181</v>
      </c>
      <c r="C786" s="7" t="s">
        <v>31</v>
      </c>
      <c r="D786" s="8" t="s">
        <v>15</v>
      </c>
      <c r="E786" s="9" t="s">
        <v>20</v>
      </c>
      <c r="F786" s="10">
        <v>3</v>
      </c>
      <c r="G786" s="11">
        <v>37.588839999999998</v>
      </c>
      <c r="H786" s="12" t="s">
        <v>14</v>
      </c>
    </row>
    <row r="787" spans="1:8" x14ac:dyDescent="0.2">
      <c r="A787" s="5" t="s">
        <v>30</v>
      </c>
      <c r="B787" s="6" t="s">
        <v>181</v>
      </c>
      <c r="C787" s="7" t="s">
        <v>31</v>
      </c>
      <c r="D787" s="8" t="s">
        <v>15</v>
      </c>
      <c r="E787" s="9" t="s">
        <v>21</v>
      </c>
      <c r="F787" s="10">
        <v>51</v>
      </c>
      <c r="G787" s="11">
        <v>978.85594000000003</v>
      </c>
      <c r="H787" s="12" t="s">
        <v>14</v>
      </c>
    </row>
    <row r="788" spans="1:8" x14ac:dyDescent="0.2">
      <c r="A788" s="5" t="s">
        <v>30</v>
      </c>
      <c r="B788" s="6" t="s">
        <v>181</v>
      </c>
      <c r="C788" s="7" t="s">
        <v>31</v>
      </c>
      <c r="D788" s="8" t="s">
        <v>24</v>
      </c>
      <c r="E788" s="9" t="s">
        <v>25</v>
      </c>
      <c r="F788" s="10">
        <v>7</v>
      </c>
      <c r="G788" s="11">
        <v>8.3784700000000001</v>
      </c>
      <c r="H788" s="12" t="s">
        <v>14</v>
      </c>
    </row>
    <row r="789" spans="1:8" x14ac:dyDescent="0.2">
      <c r="A789" s="5" t="s">
        <v>36</v>
      </c>
      <c r="B789" s="6" t="s">
        <v>181</v>
      </c>
      <c r="C789" s="7" t="s">
        <v>37</v>
      </c>
      <c r="D789" s="8" t="s">
        <v>12</v>
      </c>
      <c r="E789" s="9" t="s">
        <v>13</v>
      </c>
      <c r="F789" s="10">
        <v>2</v>
      </c>
      <c r="G789" s="11">
        <v>2.4737199999999997</v>
      </c>
      <c r="H789" s="12" t="s">
        <v>14</v>
      </c>
    </row>
    <row r="790" spans="1:8" x14ac:dyDescent="0.2">
      <c r="A790" s="5" t="s">
        <v>38</v>
      </c>
      <c r="B790" s="6" t="s">
        <v>181</v>
      </c>
      <c r="C790" s="7" t="s">
        <v>39</v>
      </c>
      <c r="D790" s="8" t="s">
        <v>40</v>
      </c>
      <c r="E790" s="9" t="s">
        <v>16</v>
      </c>
      <c r="F790" s="10">
        <v>1218</v>
      </c>
      <c r="G790" s="11">
        <v>261.87</v>
      </c>
      <c r="H790" s="12" t="s">
        <v>14</v>
      </c>
    </row>
    <row r="791" spans="1:8" x14ac:dyDescent="0.2">
      <c r="A791" s="5" t="s">
        <v>38</v>
      </c>
      <c r="B791" s="6" t="s">
        <v>181</v>
      </c>
      <c r="C791" s="7" t="s">
        <v>39</v>
      </c>
      <c r="D791" s="8" t="s">
        <v>40</v>
      </c>
      <c r="E791" s="9" t="s">
        <v>41</v>
      </c>
      <c r="F791" s="10">
        <v>421</v>
      </c>
      <c r="G791" s="11">
        <v>499.72700000000003</v>
      </c>
      <c r="H791" s="12" t="s">
        <v>14</v>
      </c>
    </row>
    <row r="792" spans="1:8" x14ac:dyDescent="0.2">
      <c r="A792" s="5" t="s">
        <v>38</v>
      </c>
      <c r="B792" s="6" t="s">
        <v>181</v>
      </c>
      <c r="C792" s="7" t="s">
        <v>39</v>
      </c>
      <c r="D792" s="8" t="s">
        <v>40</v>
      </c>
      <c r="E792" s="9" t="s">
        <v>17</v>
      </c>
      <c r="F792" s="10">
        <v>417</v>
      </c>
      <c r="G792" s="11">
        <v>296.904</v>
      </c>
      <c r="H792" s="12" t="s">
        <v>14</v>
      </c>
    </row>
    <row r="793" spans="1:8" x14ac:dyDescent="0.2">
      <c r="A793" s="5" t="s">
        <v>42</v>
      </c>
      <c r="B793" s="6" t="s">
        <v>181</v>
      </c>
      <c r="C793" s="7" t="s">
        <v>43</v>
      </c>
      <c r="D793" s="30" t="s">
        <v>251</v>
      </c>
      <c r="E793" s="30" t="s">
        <v>251</v>
      </c>
      <c r="F793" s="10">
        <v>12</v>
      </c>
      <c r="G793" s="11">
        <v>64.94</v>
      </c>
      <c r="H793" s="12" t="s">
        <v>14</v>
      </c>
    </row>
    <row r="794" spans="1:8" x14ac:dyDescent="0.2">
      <c r="A794" s="5" t="s">
        <v>44</v>
      </c>
      <c r="B794" s="6" t="s">
        <v>181</v>
      </c>
      <c r="C794" s="7" t="s">
        <v>45</v>
      </c>
      <c r="D794" s="8" t="s">
        <v>12</v>
      </c>
      <c r="E794" s="9" t="s">
        <v>13</v>
      </c>
      <c r="F794" s="10">
        <v>4</v>
      </c>
      <c r="G794" s="11">
        <v>4.34084</v>
      </c>
      <c r="H794" s="12" t="s">
        <v>14</v>
      </c>
    </row>
    <row r="795" spans="1:8" x14ac:dyDescent="0.2">
      <c r="A795" s="5" t="s">
        <v>46</v>
      </c>
      <c r="B795" s="6" t="s">
        <v>181</v>
      </c>
      <c r="C795" s="7" t="s">
        <v>47</v>
      </c>
      <c r="D795" s="8" t="s">
        <v>15</v>
      </c>
      <c r="E795" s="9" t="s">
        <v>18</v>
      </c>
      <c r="F795" s="10">
        <v>3</v>
      </c>
      <c r="G795" s="11">
        <v>39.378</v>
      </c>
      <c r="H795" s="12" t="s">
        <v>14</v>
      </c>
    </row>
    <row r="796" spans="1:8" x14ac:dyDescent="0.2">
      <c r="A796" s="5" t="s">
        <v>48</v>
      </c>
      <c r="B796" s="6" t="s">
        <v>181</v>
      </c>
      <c r="C796" s="7" t="s">
        <v>49</v>
      </c>
      <c r="D796" s="8" t="s">
        <v>12</v>
      </c>
      <c r="E796" s="9" t="s">
        <v>13</v>
      </c>
      <c r="F796" s="10">
        <v>918</v>
      </c>
      <c r="G796" s="11">
        <v>1160.1200000000001</v>
      </c>
      <c r="H796" s="12" t="s">
        <v>14</v>
      </c>
    </row>
    <row r="797" spans="1:8" x14ac:dyDescent="0.2">
      <c r="A797" s="5" t="s">
        <v>48</v>
      </c>
      <c r="B797" s="6" t="s">
        <v>181</v>
      </c>
      <c r="C797" s="7" t="s">
        <v>49</v>
      </c>
      <c r="D797" s="8" t="s">
        <v>15</v>
      </c>
      <c r="E797" s="9" t="s">
        <v>17</v>
      </c>
      <c r="F797" s="10">
        <v>3</v>
      </c>
      <c r="G797" s="11">
        <v>6.42</v>
      </c>
      <c r="H797" s="12" t="s">
        <v>14</v>
      </c>
    </row>
    <row r="798" spans="1:8" x14ac:dyDescent="0.2">
      <c r="A798" s="5" t="s">
        <v>48</v>
      </c>
      <c r="B798" s="6" t="s">
        <v>181</v>
      </c>
      <c r="C798" s="7" t="s">
        <v>49</v>
      </c>
      <c r="D798" s="8" t="s">
        <v>15</v>
      </c>
      <c r="E798" s="9" t="s">
        <v>18</v>
      </c>
      <c r="F798" s="10">
        <v>259</v>
      </c>
      <c r="G798" s="11">
        <v>843.33400000000006</v>
      </c>
      <c r="H798" s="12" t="s">
        <v>14</v>
      </c>
    </row>
    <row r="799" spans="1:8" x14ac:dyDescent="0.2">
      <c r="A799" s="5" t="s">
        <v>48</v>
      </c>
      <c r="B799" s="6" t="s">
        <v>181</v>
      </c>
      <c r="C799" s="7" t="s">
        <v>49</v>
      </c>
      <c r="D799" s="8" t="s">
        <v>15</v>
      </c>
      <c r="E799" s="9" t="s">
        <v>19</v>
      </c>
      <c r="F799" s="10">
        <v>89</v>
      </c>
      <c r="G799" s="11">
        <v>491.28000000000003</v>
      </c>
      <c r="H799" s="12" t="s">
        <v>14</v>
      </c>
    </row>
    <row r="800" spans="1:8" x14ac:dyDescent="0.2">
      <c r="A800" s="5" t="s">
        <v>48</v>
      </c>
      <c r="B800" s="6" t="s">
        <v>181</v>
      </c>
      <c r="C800" s="7" t="s">
        <v>49</v>
      </c>
      <c r="D800" s="8" t="s">
        <v>15</v>
      </c>
      <c r="E800" s="9" t="s">
        <v>20</v>
      </c>
      <c r="F800" s="10">
        <v>6</v>
      </c>
      <c r="G800" s="11">
        <v>147.24</v>
      </c>
      <c r="H800" s="12" t="s">
        <v>14</v>
      </c>
    </row>
    <row r="801" spans="1:8" x14ac:dyDescent="0.2">
      <c r="A801" s="5" t="s">
        <v>48</v>
      </c>
      <c r="B801" s="6" t="s">
        <v>181</v>
      </c>
      <c r="C801" s="7" t="s">
        <v>49</v>
      </c>
      <c r="D801" s="8" t="s">
        <v>15</v>
      </c>
      <c r="E801" s="9" t="s">
        <v>21</v>
      </c>
      <c r="F801" s="10">
        <v>31</v>
      </c>
      <c r="G801" s="11">
        <v>1124.712</v>
      </c>
      <c r="H801" s="12" t="s">
        <v>14</v>
      </c>
    </row>
    <row r="802" spans="1:8" x14ac:dyDescent="0.2">
      <c r="A802" s="5" t="s">
        <v>48</v>
      </c>
      <c r="B802" s="6" t="s">
        <v>181</v>
      </c>
      <c r="C802" s="7" t="s">
        <v>49</v>
      </c>
      <c r="D802" s="8" t="s">
        <v>24</v>
      </c>
      <c r="E802" s="9" t="s">
        <v>25</v>
      </c>
      <c r="F802" s="10">
        <v>3</v>
      </c>
      <c r="G802" s="11">
        <v>36.344999999999999</v>
      </c>
      <c r="H802" s="12" t="s">
        <v>14</v>
      </c>
    </row>
    <row r="803" spans="1:8" x14ac:dyDescent="0.2">
      <c r="A803" s="5" t="s">
        <v>50</v>
      </c>
      <c r="B803" s="6" t="s">
        <v>181</v>
      </c>
      <c r="C803" s="7" t="s">
        <v>51</v>
      </c>
      <c r="D803" s="30" t="s">
        <v>251</v>
      </c>
      <c r="E803" s="30" t="s">
        <v>251</v>
      </c>
      <c r="F803" s="10">
        <v>4</v>
      </c>
      <c r="G803" s="11">
        <v>1.258</v>
      </c>
      <c r="H803" s="12" t="s">
        <v>14</v>
      </c>
    </row>
    <row r="804" spans="1:8" x14ac:dyDescent="0.2">
      <c r="A804" s="5" t="s">
        <v>182</v>
      </c>
      <c r="B804" s="6" t="s">
        <v>181</v>
      </c>
      <c r="C804" s="7" t="s">
        <v>183</v>
      </c>
      <c r="D804" s="8" t="s">
        <v>15</v>
      </c>
      <c r="E804" s="9" t="s">
        <v>16</v>
      </c>
      <c r="F804" s="10">
        <v>80</v>
      </c>
      <c r="G804" s="11">
        <v>34.812649999999998</v>
      </c>
      <c r="H804" s="12" t="s">
        <v>14</v>
      </c>
    </row>
    <row r="805" spans="1:8" x14ac:dyDescent="0.2">
      <c r="A805" s="5" t="s">
        <v>182</v>
      </c>
      <c r="B805" s="6" t="s">
        <v>181</v>
      </c>
      <c r="C805" s="7" t="s">
        <v>183</v>
      </c>
      <c r="D805" s="8" t="s">
        <v>15</v>
      </c>
      <c r="E805" s="9" t="s">
        <v>21</v>
      </c>
      <c r="F805" s="10">
        <v>126</v>
      </c>
      <c r="G805" s="11">
        <v>3089.1431600000001</v>
      </c>
      <c r="H805" s="12" t="s">
        <v>14</v>
      </c>
    </row>
    <row r="806" spans="1:8" x14ac:dyDescent="0.2">
      <c r="A806" s="5" t="s">
        <v>182</v>
      </c>
      <c r="B806" s="6" t="s">
        <v>181</v>
      </c>
      <c r="C806" s="7" t="s">
        <v>183</v>
      </c>
      <c r="D806" s="8" t="s">
        <v>24</v>
      </c>
      <c r="E806" s="9" t="s">
        <v>25</v>
      </c>
      <c r="F806" s="10">
        <v>20</v>
      </c>
      <c r="G806" s="11">
        <v>209.61800000000002</v>
      </c>
      <c r="H806" s="12" t="s">
        <v>14</v>
      </c>
    </row>
    <row r="807" spans="1:8" x14ac:dyDescent="0.2">
      <c r="A807" s="5" t="s">
        <v>52</v>
      </c>
      <c r="B807" s="6" t="s">
        <v>181</v>
      </c>
      <c r="C807" s="7" t="s">
        <v>53</v>
      </c>
      <c r="D807" s="30" t="s">
        <v>251</v>
      </c>
      <c r="E807" s="30" t="s">
        <v>251</v>
      </c>
      <c r="F807" s="10">
        <v>4</v>
      </c>
      <c r="G807" s="11">
        <v>32.096000000000004</v>
      </c>
      <c r="H807" s="12" t="s">
        <v>14</v>
      </c>
    </row>
    <row r="808" spans="1:8" x14ac:dyDescent="0.2">
      <c r="A808" s="5" t="s">
        <v>56</v>
      </c>
      <c r="B808" s="6" t="s">
        <v>181</v>
      </c>
      <c r="C808" s="7" t="s">
        <v>57</v>
      </c>
      <c r="D808" s="8" t="s">
        <v>15</v>
      </c>
      <c r="E808" s="9" t="s">
        <v>16</v>
      </c>
      <c r="F808" s="10">
        <v>3</v>
      </c>
      <c r="G808" s="11">
        <v>4.7480000000000002</v>
      </c>
      <c r="H808" s="12" t="s">
        <v>14</v>
      </c>
    </row>
    <row r="809" spans="1:8" x14ac:dyDescent="0.2">
      <c r="A809" s="5" t="s">
        <v>56</v>
      </c>
      <c r="B809" s="6" t="s">
        <v>181</v>
      </c>
      <c r="C809" s="7" t="s">
        <v>57</v>
      </c>
      <c r="D809" s="8" t="s">
        <v>15</v>
      </c>
      <c r="E809" s="9" t="s">
        <v>21</v>
      </c>
      <c r="F809" s="10">
        <v>2</v>
      </c>
      <c r="G809" s="11">
        <v>74.440659999999994</v>
      </c>
      <c r="H809" s="12" t="s">
        <v>14</v>
      </c>
    </row>
    <row r="810" spans="1:8" x14ac:dyDescent="0.2">
      <c r="A810" s="5" t="s">
        <v>56</v>
      </c>
      <c r="B810" s="6" t="s">
        <v>181</v>
      </c>
      <c r="C810" s="7" t="s">
        <v>57</v>
      </c>
      <c r="D810" s="8" t="s">
        <v>24</v>
      </c>
      <c r="E810" s="9" t="s">
        <v>25</v>
      </c>
      <c r="F810" s="10">
        <v>1</v>
      </c>
      <c r="G810" s="11">
        <v>10.471489999999999</v>
      </c>
      <c r="H810" s="12" t="s">
        <v>14</v>
      </c>
    </row>
    <row r="811" spans="1:8" x14ac:dyDescent="0.2">
      <c r="A811" s="5" t="s">
        <v>58</v>
      </c>
      <c r="B811" s="6" t="s">
        <v>181</v>
      </c>
      <c r="C811" s="7" t="s">
        <v>59</v>
      </c>
      <c r="D811" s="8" t="s">
        <v>15</v>
      </c>
      <c r="E811" s="9" t="s">
        <v>18</v>
      </c>
      <c r="F811" s="10">
        <v>3</v>
      </c>
      <c r="G811" s="11">
        <v>22.854000000000003</v>
      </c>
      <c r="H811" s="12" t="s">
        <v>14</v>
      </c>
    </row>
    <row r="812" spans="1:8" x14ac:dyDescent="0.2">
      <c r="A812" s="5" t="s">
        <v>60</v>
      </c>
      <c r="B812" s="6" t="s">
        <v>181</v>
      </c>
      <c r="C812" s="7" t="s">
        <v>61</v>
      </c>
      <c r="D812" s="8" t="s">
        <v>12</v>
      </c>
      <c r="E812" s="9" t="s">
        <v>13</v>
      </c>
      <c r="F812" s="10">
        <v>4</v>
      </c>
      <c r="G812" s="11">
        <v>3.9863599999999999</v>
      </c>
      <c r="H812" s="12" t="s">
        <v>14</v>
      </c>
    </row>
    <row r="813" spans="1:8" x14ac:dyDescent="0.2">
      <c r="A813" s="5" t="s">
        <v>64</v>
      </c>
      <c r="B813" s="6" t="s">
        <v>181</v>
      </c>
      <c r="C813" s="7" t="s">
        <v>65</v>
      </c>
      <c r="D813" s="8" t="s">
        <v>12</v>
      </c>
      <c r="E813" s="9" t="s">
        <v>13</v>
      </c>
      <c r="F813" s="10">
        <v>1168</v>
      </c>
      <c r="G813" s="11">
        <v>1237.9959200000001</v>
      </c>
      <c r="H813" s="12" t="s">
        <v>14</v>
      </c>
    </row>
    <row r="814" spans="1:8" x14ac:dyDescent="0.2">
      <c r="A814" s="5" t="s">
        <v>64</v>
      </c>
      <c r="B814" s="6" t="s">
        <v>181</v>
      </c>
      <c r="C814" s="7" t="s">
        <v>65</v>
      </c>
      <c r="D814" s="8" t="s">
        <v>32</v>
      </c>
      <c r="E814" s="9" t="s">
        <v>33</v>
      </c>
      <c r="F814" s="10">
        <v>87</v>
      </c>
      <c r="G814" s="11">
        <v>1119.0260000000001</v>
      </c>
      <c r="H814" s="12" t="s">
        <v>14</v>
      </c>
    </row>
    <row r="815" spans="1:8" x14ac:dyDescent="0.2">
      <c r="A815" s="5" t="s">
        <v>64</v>
      </c>
      <c r="B815" s="6" t="s">
        <v>181</v>
      </c>
      <c r="C815" s="7" t="s">
        <v>65</v>
      </c>
      <c r="D815" s="8" t="s">
        <v>15</v>
      </c>
      <c r="E815" s="9" t="s">
        <v>16</v>
      </c>
      <c r="F815" s="10">
        <v>18</v>
      </c>
      <c r="G815" s="11">
        <v>9.0251999999999999</v>
      </c>
      <c r="H815" s="12" t="s">
        <v>14</v>
      </c>
    </row>
    <row r="816" spans="1:8" x14ac:dyDescent="0.2">
      <c r="A816" s="5" t="s">
        <v>64</v>
      </c>
      <c r="B816" s="6" t="s">
        <v>181</v>
      </c>
      <c r="C816" s="7" t="s">
        <v>65</v>
      </c>
      <c r="D816" s="8" t="s">
        <v>15</v>
      </c>
      <c r="E816" s="9" t="s">
        <v>18</v>
      </c>
      <c r="F816" s="10">
        <v>47</v>
      </c>
      <c r="G816" s="11">
        <v>195.72545</v>
      </c>
      <c r="H816" s="12" t="s">
        <v>14</v>
      </c>
    </row>
    <row r="817" spans="1:8" x14ac:dyDescent="0.2">
      <c r="A817" s="5" t="s">
        <v>64</v>
      </c>
      <c r="B817" s="6" t="s">
        <v>181</v>
      </c>
      <c r="C817" s="7" t="s">
        <v>65</v>
      </c>
      <c r="D817" s="8" t="s">
        <v>15</v>
      </c>
      <c r="E817" s="9" t="s">
        <v>19</v>
      </c>
      <c r="F817" s="10">
        <v>18</v>
      </c>
      <c r="G817" s="11">
        <v>32.200429999999997</v>
      </c>
      <c r="H817" s="12" t="s">
        <v>14</v>
      </c>
    </row>
    <row r="818" spans="1:8" x14ac:dyDescent="0.2">
      <c r="A818" s="5" t="s">
        <v>64</v>
      </c>
      <c r="B818" s="6" t="s">
        <v>181</v>
      </c>
      <c r="C818" s="7" t="s">
        <v>65</v>
      </c>
      <c r="D818" s="8" t="s">
        <v>15</v>
      </c>
      <c r="E818" s="9" t="s">
        <v>21</v>
      </c>
      <c r="F818" s="10">
        <v>18</v>
      </c>
      <c r="G818" s="11">
        <v>563.17201999999997</v>
      </c>
      <c r="H818" s="12" t="s">
        <v>14</v>
      </c>
    </row>
    <row r="819" spans="1:8" x14ac:dyDescent="0.2">
      <c r="A819" s="5" t="s">
        <v>64</v>
      </c>
      <c r="B819" s="6" t="s">
        <v>181</v>
      </c>
      <c r="C819" s="7" t="s">
        <v>65</v>
      </c>
      <c r="D819" s="8" t="s">
        <v>24</v>
      </c>
      <c r="E819" s="9" t="s">
        <v>25</v>
      </c>
      <c r="F819" s="10">
        <v>2</v>
      </c>
      <c r="G819" s="11">
        <v>16.927669999999999</v>
      </c>
      <c r="H819" s="12" t="s">
        <v>14</v>
      </c>
    </row>
    <row r="820" spans="1:8" x14ac:dyDescent="0.2">
      <c r="A820" s="5" t="s">
        <v>68</v>
      </c>
      <c r="B820" s="6" t="s">
        <v>181</v>
      </c>
      <c r="C820" s="7" t="s">
        <v>69</v>
      </c>
      <c r="D820" s="8" t="s">
        <v>32</v>
      </c>
      <c r="E820" s="9" t="s">
        <v>33</v>
      </c>
      <c r="F820" s="10">
        <v>9</v>
      </c>
      <c r="G820" s="11">
        <v>299.40800000000002</v>
      </c>
      <c r="H820" s="12" t="s">
        <v>14</v>
      </c>
    </row>
    <row r="821" spans="1:8" x14ac:dyDescent="0.2">
      <c r="A821" s="5" t="s">
        <v>68</v>
      </c>
      <c r="B821" s="6" t="s">
        <v>181</v>
      </c>
      <c r="C821" s="7" t="s">
        <v>69</v>
      </c>
      <c r="D821" s="30" t="s">
        <v>251</v>
      </c>
      <c r="E821" s="30" t="s">
        <v>251</v>
      </c>
      <c r="F821" s="10">
        <v>17</v>
      </c>
      <c r="G821" s="11">
        <v>65.347999999999999</v>
      </c>
      <c r="H821" s="12" t="s">
        <v>14</v>
      </c>
    </row>
    <row r="822" spans="1:8" x14ac:dyDescent="0.2">
      <c r="A822" s="5" t="s">
        <v>68</v>
      </c>
      <c r="B822" s="6" t="s">
        <v>181</v>
      </c>
      <c r="C822" s="7" t="s">
        <v>69</v>
      </c>
      <c r="D822" s="8" t="s">
        <v>23</v>
      </c>
      <c r="E822" s="9" t="s">
        <v>23</v>
      </c>
      <c r="F822" s="10">
        <v>1</v>
      </c>
      <c r="G822" s="11">
        <v>0.85009000000000001</v>
      </c>
      <c r="H822" s="12" t="s">
        <v>14</v>
      </c>
    </row>
    <row r="823" spans="1:8" x14ac:dyDescent="0.2">
      <c r="A823" s="5" t="s">
        <v>70</v>
      </c>
      <c r="B823" s="6" t="s">
        <v>181</v>
      </c>
      <c r="C823" s="7" t="s">
        <v>71</v>
      </c>
      <c r="D823" s="8" t="s">
        <v>12</v>
      </c>
      <c r="E823" s="9" t="s">
        <v>13</v>
      </c>
      <c r="F823" s="10">
        <v>4</v>
      </c>
      <c r="G823" s="11">
        <v>2.6047400000000001</v>
      </c>
      <c r="H823" s="12" t="s">
        <v>14</v>
      </c>
    </row>
    <row r="824" spans="1:8" x14ac:dyDescent="0.2">
      <c r="A824" s="5" t="s">
        <v>72</v>
      </c>
      <c r="B824" s="6" t="s">
        <v>181</v>
      </c>
      <c r="C824" s="7" t="s">
        <v>73</v>
      </c>
      <c r="D824" s="8" t="s">
        <v>24</v>
      </c>
      <c r="E824" s="9" t="s">
        <v>25</v>
      </c>
      <c r="F824" s="10">
        <v>1</v>
      </c>
      <c r="G824" s="11">
        <v>0.80864999999999998</v>
      </c>
      <c r="H824" s="12" t="s">
        <v>14</v>
      </c>
    </row>
    <row r="825" spans="1:8" x14ac:dyDescent="0.2">
      <c r="A825" s="5" t="s">
        <v>76</v>
      </c>
      <c r="B825" s="6" t="s">
        <v>181</v>
      </c>
      <c r="C825" s="7" t="s">
        <v>77</v>
      </c>
      <c r="D825" s="30" t="s">
        <v>251</v>
      </c>
      <c r="E825" s="30" t="s">
        <v>251</v>
      </c>
      <c r="F825" s="10">
        <v>3</v>
      </c>
      <c r="G825" s="11">
        <v>1.71</v>
      </c>
      <c r="H825" s="12" t="s">
        <v>14</v>
      </c>
    </row>
    <row r="826" spans="1:8" x14ac:dyDescent="0.2">
      <c r="A826" s="5" t="s">
        <v>82</v>
      </c>
      <c r="B826" s="6" t="s">
        <v>181</v>
      </c>
      <c r="C826" s="7" t="s">
        <v>83</v>
      </c>
      <c r="D826" s="8" t="s">
        <v>32</v>
      </c>
      <c r="E826" s="9" t="s">
        <v>33</v>
      </c>
      <c r="F826" s="10">
        <v>13</v>
      </c>
      <c r="G826" s="11">
        <v>126.27</v>
      </c>
      <c r="H826" s="12" t="s">
        <v>14</v>
      </c>
    </row>
    <row r="827" spans="1:8" x14ac:dyDescent="0.2">
      <c r="A827" s="5" t="s">
        <v>82</v>
      </c>
      <c r="B827" s="6" t="s">
        <v>181</v>
      </c>
      <c r="C827" s="7" t="s">
        <v>83</v>
      </c>
      <c r="D827" s="30" t="s">
        <v>251</v>
      </c>
      <c r="E827" s="30" t="s">
        <v>251</v>
      </c>
      <c r="F827" s="10">
        <v>53</v>
      </c>
      <c r="G827" s="11">
        <v>96.463999999999999</v>
      </c>
      <c r="H827" s="12" t="s">
        <v>14</v>
      </c>
    </row>
    <row r="828" spans="1:8" x14ac:dyDescent="0.2">
      <c r="A828" s="5" t="s">
        <v>82</v>
      </c>
      <c r="B828" s="6" t="s">
        <v>181</v>
      </c>
      <c r="C828" s="7" t="s">
        <v>83</v>
      </c>
      <c r="D828" s="30" t="s">
        <v>251</v>
      </c>
      <c r="E828" s="30" t="s">
        <v>251</v>
      </c>
      <c r="F828" s="10">
        <v>16</v>
      </c>
      <c r="G828" s="11">
        <v>26.742000000000001</v>
      </c>
      <c r="H828" s="12" t="s">
        <v>14</v>
      </c>
    </row>
    <row r="829" spans="1:8" x14ac:dyDescent="0.2">
      <c r="A829" s="5" t="s">
        <v>82</v>
      </c>
      <c r="B829" s="6" t="s">
        <v>181</v>
      </c>
      <c r="C829" s="7" t="s">
        <v>83</v>
      </c>
      <c r="D829" s="30" t="s">
        <v>251</v>
      </c>
      <c r="E829" s="30" t="s">
        <v>251</v>
      </c>
      <c r="F829" s="10">
        <v>239</v>
      </c>
      <c r="G829" s="11">
        <v>64.566000000000003</v>
      </c>
      <c r="H829" s="12" t="s">
        <v>14</v>
      </c>
    </row>
    <row r="830" spans="1:8" x14ac:dyDescent="0.2">
      <c r="A830" s="5" t="s">
        <v>86</v>
      </c>
      <c r="B830" s="6" t="s">
        <v>181</v>
      </c>
      <c r="C830" s="7" t="s">
        <v>87</v>
      </c>
      <c r="D830" s="8" t="s">
        <v>15</v>
      </c>
      <c r="E830" s="9" t="s">
        <v>19</v>
      </c>
      <c r="F830" s="10">
        <v>2</v>
      </c>
      <c r="G830" s="11">
        <v>11.280669999999999</v>
      </c>
      <c r="H830" s="12" t="s">
        <v>14</v>
      </c>
    </row>
    <row r="831" spans="1:8" x14ac:dyDescent="0.2">
      <c r="A831" s="5" t="s">
        <v>88</v>
      </c>
      <c r="B831" s="6" t="s">
        <v>181</v>
      </c>
      <c r="C831" s="7" t="s">
        <v>89</v>
      </c>
      <c r="D831" s="30" t="s">
        <v>251</v>
      </c>
      <c r="E831" s="30" t="s">
        <v>251</v>
      </c>
      <c r="F831" s="10">
        <v>1</v>
      </c>
      <c r="G831" s="11">
        <v>24.87</v>
      </c>
      <c r="H831" s="12" t="s">
        <v>14</v>
      </c>
    </row>
    <row r="832" spans="1:8" x14ac:dyDescent="0.2">
      <c r="A832" s="5" t="s">
        <v>88</v>
      </c>
      <c r="B832" s="6" t="s">
        <v>181</v>
      </c>
      <c r="C832" s="7" t="s">
        <v>89</v>
      </c>
      <c r="D832" s="30" t="s">
        <v>251</v>
      </c>
      <c r="E832" s="30" t="s">
        <v>251</v>
      </c>
      <c r="F832" s="10">
        <v>23</v>
      </c>
      <c r="G832" s="11">
        <v>52.323</v>
      </c>
      <c r="H832" s="12" t="s">
        <v>14</v>
      </c>
    </row>
    <row r="833" spans="1:8" x14ac:dyDescent="0.2">
      <c r="A833" s="5" t="s">
        <v>88</v>
      </c>
      <c r="B833" s="6" t="s">
        <v>181</v>
      </c>
      <c r="C833" s="7" t="s">
        <v>89</v>
      </c>
      <c r="D833" s="30" t="s">
        <v>251</v>
      </c>
      <c r="E833" s="30" t="s">
        <v>251</v>
      </c>
      <c r="F833" s="10">
        <v>1</v>
      </c>
      <c r="G833" s="11">
        <v>0.745</v>
      </c>
      <c r="H833" s="12" t="s">
        <v>14</v>
      </c>
    </row>
    <row r="834" spans="1:8" x14ac:dyDescent="0.2">
      <c r="A834" s="5" t="s">
        <v>88</v>
      </c>
      <c r="B834" s="6" t="s">
        <v>181</v>
      </c>
      <c r="C834" s="7" t="s">
        <v>89</v>
      </c>
      <c r="D834" s="30" t="s">
        <v>251</v>
      </c>
      <c r="E834" s="30" t="s">
        <v>251</v>
      </c>
      <c r="F834" s="10">
        <v>6</v>
      </c>
      <c r="G834" s="11">
        <v>16.522000000000002</v>
      </c>
      <c r="H834" s="12" t="s">
        <v>14</v>
      </c>
    </row>
    <row r="835" spans="1:8" x14ac:dyDescent="0.2">
      <c r="A835" s="5" t="s">
        <v>88</v>
      </c>
      <c r="B835" s="6" t="s">
        <v>181</v>
      </c>
      <c r="C835" s="7" t="s">
        <v>89</v>
      </c>
      <c r="D835" s="30" t="s">
        <v>251</v>
      </c>
      <c r="E835" s="30" t="s">
        <v>251</v>
      </c>
      <c r="F835" s="10">
        <v>5</v>
      </c>
      <c r="G835" s="11">
        <v>6.7709999999999999</v>
      </c>
      <c r="H835" s="12" t="s">
        <v>14</v>
      </c>
    </row>
    <row r="836" spans="1:8" x14ac:dyDescent="0.2">
      <c r="A836" s="5" t="s">
        <v>88</v>
      </c>
      <c r="B836" s="6" t="s">
        <v>181</v>
      </c>
      <c r="C836" s="7" t="s">
        <v>89</v>
      </c>
      <c r="D836" s="30" t="s">
        <v>251</v>
      </c>
      <c r="E836" s="30" t="s">
        <v>251</v>
      </c>
      <c r="F836" s="10">
        <v>34</v>
      </c>
      <c r="G836" s="11">
        <v>13.104000000000001</v>
      </c>
      <c r="H836" s="12" t="s">
        <v>14</v>
      </c>
    </row>
    <row r="837" spans="1:8" x14ac:dyDescent="0.2">
      <c r="A837" s="5" t="s">
        <v>90</v>
      </c>
      <c r="B837" s="6" t="s">
        <v>181</v>
      </c>
      <c r="C837" s="7" t="s">
        <v>91</v>
      </c>
      <c r="D837" s="8" t="s">
        <v>32</v>
      </c>
      <c r="E837" s="9" t="s">
        <v>33</v>
      </c>
      <c r="F837" s="10">
        <v>97</v>
      </c>
      <c r="G837" s="11">
        <v>1360.5120000000002</v>
      </c>
      <c r="H837" s="12" t="s">
        <v>14</v>
      </c>
    </row>
    <row r="838" spans="1:8" x14ac:dyDescent="0.2">
      <c r="A838" s="5" t="s">
        <v>90</v>
      </c>
      <c r="B838" s="6" t="s">
        <v>181</v>
      </c>
      <c r="C838" s="7" t="s">
        <v>91</v>
      </c>
      <c r="D838" s="30" t="s">
        <v>251</v>
      </c>
      <c r="E838" s="30" t="s">
        <v>251</v>
      </c>
      <c r="F838" s="10">
        <v>3</v>
      </c>
      <c r="G838" s="11">
        <v>2.9750000000000001</v>
      </c>
      <c r="H838" s="12" t="s">
        <v>14</v>
      </c>
    </row>
    <row r="839" spans="1:8" x14ac:dyDescent="0.2">
      <c r="A839" s="5" t="s">
        <v>90</v>
      </c>
      <c r="B839" s="6" t="s">
        <v>181</v>
      </c>
      <c r="C839" s="7" t="s">
        <v>91</v>
      </c>
      <c r="D839" s="30" t="s">
        <v>251</v>
      </c>
      <c r="E839" s="30" t="s">
        <v>251</v>
      </c>
      <c r="F839" s="10">
        <v>12</v>
      </c>
      <c r="G839" s="11">
        <v>104.199</v>
      </c>
      <c r="H839" s="12" t="s">
        <v>14</v>
      </c>
    </row>
    <row r="840" spans="1:8" x14ac:dyDescent="0.2">
      <c r="A840" s="5" t="s">
        <v>92</v>
      </c>
      <c r="B840" s="6" t="s">
        <v>181</v>
      </c>
      <c r="C840" s="7" t="s">
        <v>93</v>
      </c>
      <c r="D840" s="8" t="s">
        <v>32</v>
      </c>
      <c r="E840" s="9" t="s">
        <v>33</v>
      </c>
      <c r="F840" s="10">
        <v>6</v>
      </c>
      <c r="G840" s="11">
        <v>102.292</v>
      </c>
      <c r="H840" s="12" t="s">
        <v>14</v>
      </c>
    </row>
    <row r="841" spans="1:8" x14ac:dyDescent="0.2">
      <c r="A841" s="5" t="s">
        <v>92</v>
      </c>
      <c r="B841" s="6" t="s">
        <v>181</v>
      </c>
      <c r="C841" s="7" t="s">
        <v>93</v>
      </c>
      <c r="D841" s="30" t="s">
        <v>251</v>
      </c>
      <c r="E841" s="30" t="s">
        <v>251</v>
      </c>
      <c r="F841" s="10">
        <v>11</v>
      </c>
      <c r="G841" s="11">
        <v>14.204000000000001</v>
      </c>
      <c r="H841" s="12" t="s">
        <v>14</v>
      </c>
    </row>
    <row r="842" spans="1:8" x14ac:dyDescent="0.2">
      <c r="A842" s="5" t="s">
        <v>92</v>
      </c>
      <c r="B842" s="6" t="s">
        <v>181</v>
      </c>
      <c r="C842" s="7" t="s">
        <v>93</v>
      </c>
      <c r="D842" s="30" t="s">
        <v>251</v>
      </c>
      <c r="E842" s="30" t="s">
        <v>251</v>
      </c>
      <c r="F842" s="10">
        <v>1</v>
      </c>
      <c r="G842" s="11">
        <v>1.294</v>
      </c>
      <c r="H842" s="12" t="s">
        <v>14</v>
      </c>
    </row>
    <row r="843" spans="1:8" x14ac:dyDescent="0.2">
      <c r="A843" s="5" t="s">
        <v>92</v>
      </c>
      <c r="B843" s="6" t="s">
        <v>181</v>
      </c>
      <c r="C843" s="7" t="s">
        <v>93</v>
      </c>
      <c r="D843" s="30" t="s">
        <v>251</v>
      </c>
      <c r="E843" s="30" t="s">
        <v>251</v>
      </c>
      <c r="F843" s="10">
        <v>25</v>
      </c>
      <c r="G843" s="11">
        <v>401.75800000000004</v>
      </c>
      <c r="H843" s="12" t="s">
        <v>14</v>
      </c>
    </row>
    <row r="844" spans="1:8" x14ac:dyDescent="0.2">
      <c r="A844" s="5" t="s">
        <v>92</v>
      </c>
      <c r="B844" s="6" t="s">
        <v>181</v>
      </c>
      <c r="C844" s="7" t="s">
        <v>93</v>
      </c>
      <c r="D844" s="30" t="s">
        <v>251</v>
      </c>
      <c r="E844" s="30" t="s">
        <v>251</v>
      </c>
      <c r="F844" s="10">
        <v>1</v>
      </c>
      <c r="G844" s="11">
        <v>0.308</v>
      </c>
      <c r="H844" s="12" t="s">
        <v>14</v>
      </c>
    </row>
    <row r="845" spans="1:8" x14ac:dyDescent="0.2">
      <c r="A845" s="5" t="s">
        <v>92</v>
      </c>
      <c r="B845" s="6" t="s">
        <v>181</v>
      </c>
      <c r="C845" s="7" t="s">
        <v>93</v>
      </c>
      <c r="D845" s="30" t="s">
        <v>251</v>
      </c>
      <c r="E845" s="30" t="s">
        <v>251</v>
      </c>
      <c r="F845" s="10">
        <v>38</v>
      </c>
      <c r="G845" s="11">
        <v>8.9670000000000005</v>
      </c>
      <c r="H845" s="12" t="s">
        <v>14</v>
      </c>
    </row>
    <row r="846" spans="1:8" x14ac:dyDescent="0.2">
      <c r="A846" s="5" t="s">
        <v>92</v>
      </c>
      <c r="B846" s="6" t="s">
        <v>181</v>
      </c>
      <c r="C846" s="7" t="s">
        <v>93</v>
      </c>
      <c r="D846" s="8" t="s">
        <v>94</v>
      </c>
      <c r="E846" s="9" t="s">
        <v>95</v>
      </c>
      <c r="F846" s="10">
        <v>1</v>
      </c>
      <c r="G846" s="11">
        <v>0.79345999999999994</v>
      </c>
      <c r="H846" s="12" t="s">
        <v>14</v>
      </c>
    </row>
    <row r="847" spans="1:8" x14ac:dyDescent="0.2">
      <c r="A847" s="5" t="s">
        <v>96</v>
      </c>
      <c r="B847" s="6" t="s">
        <v>181</v>
      </c>
      <c r="C847" s="7" t="s">
        <v>97</v>
      </c>
      <c r="D847" s="8" t="s">
        <v>32</v>
      </c>
      <c r="E847" s="9" t="s">
        <v>33</v>
      </c>
      <c r="F847" s="10">
        <v>4</v>
      </c>
      <c r="G847" s="11">
        <v>36.746000000000002</v>
      </c>
      <c r="H847" s="12" t="s">
        <v>14</v>
      </c>
    </row>
    <row r="848" spans="1:8" x14ac:dyDescent="0.2">
      <c r="A848" s="5" t="s">
        <v>96</v>
      </c>
      <c r="B848" s="6" t="s">
        <v>181</v>
      </c>
      <c r="C848" s="7" t="s">
        <v>97</v>
      </c>
      <c r="D848" s="30" t="s">
        <v>251</v>
      </c>
      <c r="E848" s="30" t="s">
        <v>251</v>
      </c>
      <c r="F848" s="10">
        <v>3</v>
      </c>
      <c r="G848" s="11">
        <v>11.262</v>
      </c>
      <c r="H848" s="12" t="s">
        <v>14</v>
      </c>
    </row>
    <row r="849" spans="1:8" x14ac:dyDescent="0.2">
      <c r="A849" s="5" t="s">
        <v>96</v>
      </c>
      <c r="B849" s="6" t="s">
        <v>181</v>
      </c>
      <c r="C849" s="7" t="s">
        <v>97</v>
      </c>
      <c r="D849" s="30" t="s">
        <v>251</v>
      </c>
      <c r="E849" s="30" t="s">
        <v>251</v>
      </c>
      <c r="F849" s="10">
        <v>2</v>
      </c>
      <c r="G849" s="11">
        <v>2.339</v>
      </c>
      <c r="H849" s="12" t="s">
        <v>14</v>
      </c>
    </row>
    <row r="850" spans="1:8" x14ac:dyDescent="0.2">
      <c r="A850" s="5" t="s">
        <v>96</v>
      </c>
      <c r="B850" s="6" t="s">
        <v>181</v>
      </c>
      <c r="C850" s="7" t="s">
        <v>97</v>
      </c>
      <c r="D850" s="30" t="s">
        <v>251</v>
      </c>
      <c r="E850" s="30" t="s">
        <v>251</v>
      </c>
      <c r="F850" s="10">
        <v>55</v>
      </c>
      <c r="G850" s="11">
        <v>15.019</v>
      </c>
      <c r="H850" s="12" t="s">
        <v>14</v>
      </c>
    </row>
    <row r="851" spans="1:8" x14ac:dyDescent="0.2">
      <c r="A851" s="5" t="s">
        <v>98</v>
      </c>
      <c r="B851" s="6" t="s">
        <v>181</v>
      </c>
      <c r="C851" s="7" t="s">
        <v>99</v>
      </c>
      <c r="D851" s="8" t="s">
        <v>32</v>
      </c>
      <c r="E851" s="9" t="s">
        <v>33</v>
      </c>
      <c r="F851" s="10">
        <v>120</v>
      </c>
      <c r="G851" s="11">
        <v>3240.154</v>
      </c>
      <c r="H851" s="12" t="s">
        <v>14</v>
      </c>
    </row>
    <row r="852" spans="1:8" x14ac:dyDescent="0.2">
      <c r="A852" s="5" t="s">
        <v>100</v>
      </c>
      <c r="B852" s="6" t="s">
        <v>181</v>
      </c>
      <c r="C852" s="7" t="s">
        <v>101</v>
      </c>
      <c r="D852" s="8" t="s">
        <v>32</v>
      </c>
      <c r="E852" s="9" t="s">
        <v>33</v>
      </c>
      <c r="F852" s="10">
        <v>4</v>
      </c>
      <c r="G852" s="11">
        <v>103.61200000000001</v>
      </c>
      <c r="H852" s="12" t="s">
        <v>14</v>
      </c>
    </row>
    <row r="853" spans="1:8" x14ac:dyDescent="0.2">
      <c r="A853" s="5" t="s">
        <v>104</v>
      </c>
      <c r="B853" s="6" t="s">
        <v>181</v>
      </c>
      <c r="C853" s="7" t="s">
        <v>105</v>
      </c>
      <c r="D853" s="8" t="s">
        <v>32</v>
      </c>
      <c r="E853" s="9" t="s">
        <v>33</v>
      </c>
      <c r="F853" s="10">
        <v>48</v>
      </c>
      <c r="G853" s="11">
        <v>564.32600000000002</v>
      </c>
      <c r="H853" s="12" t="s">
        <v>14</v>
      </c>
    </row>
    <row r="854" spans="1:8" x14ac:dyDescent="0.2">
      <c r="A854" s="5" t="s">
        <v>104</v>
      </c>
      <c r="B854" s="6" t="s">
        <v>181</v>
      </c>
      <c r="C854" s="7" t="s">
        <v>105</v>
      </c>
      <c r="D854" s="8" t="s">
        <v>40</v>
      </c>
      <c r="E854" s="9" t="s">
        <v>16</v>
      </c>
      <c r="F854" s="10">
        <v>291</v>
      </c>
      <c r="G854" s="11">
        <v>62.502000000000002</v>
      </c>
      <c r="H854" s="12" t="s">
        <v>14</v>
      </c>
    </row>
    <row r="855" spans="1:8" x14ac:dyDescent="0.2">
      <c r="A855" s="5" t="s">
        <v>104</v>
      </c>
      <c r="B855" s="6" t="s">
        <v>181</v>
      </c>
      <c r="C855" s="7" t="s">
        <v>105</v>
      </c>
      <c r="D855" s="8" t="s">
        <v>40</v>
      </c>
      <c r="E855" s="9" t="s">
        <v>41</v>
      </c>
      <c r="F855" s="10">
        <v>96</v>
      </c>
      <c r="G855" s="11">
        <v>113.833</v>
      </c>
      <c r="H855" s="12" t="s">
        <v>14</v>
      </c>
    </row>
    <row r="856" spans="1:8" x14ac:dyDescent="0.2">
      <c r="A856" s="5" t="s">
        <v>104</v>
      </c>
      <c r="B856" s="6" t="s">
        <v>181</v>
      </c>
      <c r="C856" s="7" t="s">
        <v>105</v>
      </c>
      <c r="D856" s="8" t="s">
        <v>40</v>
      </c>
      <c r="E856" s="9" t="s">
        <v>17</v>
      </c>
      <c r="F856" s="10">
        <v>97</v>
      </c>
      <c r="G856" s="11">
        <v>68.774000000000001</v>
      </c>
      <c r="H856" s="12" t="s">
        <v>14</v>
      </c>
    </row>
    <row r="857" spans="1:8" x14ac:dyDescent="0.2">
      <c r="A857" s="5" t="s">
        <v>106</v>
      </c>
      <c r="B857" s="6" t="s">
        <v>181</v>
      </c>
      <c r="C857" s="7" t="s">
        <v>107</v>
      </c>
      <c r="D857" s="8" t="s">
        <v>32</v>
      </c>
      <c r="E857" s="9" t="s">
        <v>33</v>
      </c>
      <c r="F857" s="10">
        <v>11</v>
      </c>
      <c r="G857" s="11">
        <v>71.995000000000005</v>
      </c>
      <c r="H857" s="12" t="s">
        <v>14</v>
      </c>
    </row>
    <row r="858" spans="1:8" x14ac:dyDescent="0.2">
      <c r="A858" s="5" t="s">
        <v>106</v>
      </c>
      <c r="B858" s="6" t="s">
        <v>181</v>
      </c>
      <c r="C858" s="7" t="s">
        <v>107</v>
      </c>
      <c r="D858" s="30" t="s">
        <v>251</v>
      </c>
      <c r="E858" s="30" t="s">
        <v>251</v>
      </c>
      <c r="F858" s="10">
        <v>5</v>
      </c>
      <c r="G858" s="11">
        <v>14.82</v>
      </c>
      <c r="H858" s="12" t="s">
        <v>14</v>
      </c>
    </row>
    <row r="859" spans="1:8" x14ac:dyDescent="0.2">
      <c r="A859" s="5" t="s">
        <v>106</v>
      </c>
      <c r="B859" s="6" t="s">
        <v>181</v>
      </c>
      <c r="C859" s="7" t="s">
        <v>107</v>
      </c>
      <c r="D859" s="30" t="s">
        <v>251</v>
      </c>
      <c r="E859" s="30" t="s">
        <v>251</v>
      </c>
      <c r="F859" s="10">
        <v>11</v>
      </c>
      <c r="G859" s="11">
        <v>27.843</v>
      </c>
      <c r="H859" s="12" t="s">
        <v>14</v>
      </c>
    </row>
    <row r="860" spans="1:8" x14ac:dyDescent="0.2">
      <c r="A860" s="5" t="s">
        <v>106</v>
      </c>
      <c r="B860" s="6" t="s">
        <v>181</v>
      </c>
      <c r="C860" s="7" t="s">
        <v>107</v>
      </c>
      <c r="D860" s="30" t="s">
        <v>251</v>
      </c>
      <c r="E860" s="30" t="s">
        <v>251</v>
      </c>
      <c r="F860" s="10">
        <v>73</v>
      </c>
      <c r="G860" s="11">
        <v>251.21800000000002</v>
      </c>
      <c r="H860" s="12" t="s">
        <v>14</v>
      </c>
    </row>
    <row r="861" spans="1:8" x14ac:dyDescent="0.2">
      <c r="A861" s="5" t="s">
        <v>106</v>
      </c>
      <c r="B861" s="6" t="s">
        <v>181</v>
      </c>
      <c r="C861" s="7" t="s">
        <v>107</v>
      </c>
      <c r="D861" s="30" t="s">
        <v>251</v>
      </c>
      <c r="E861" s="30" t="s">
        <v>251</v>
      </c>
      <c r="F861" s="10">
        <v>5</v>
      </c>
      <c r="G861" s="11">
        <v>10.28</v>
      </c>
      <c r="H861" s="12" t="s">
        <v>14</v>
      </c>
    </row>
    <row r="862" spans="1:8" x14ac:dyDescent="0.2">
      <c r="A862" s="5" t="s">
        <v>108</v>
      </c>
      <c r="B862" s="6" t="s">
        <v>181</v>
      </c>
      <c r="C862" s="7" t="s">
        <v>109</v>
      </c>
      <c r="D862" s="8" t="s">
        <v>12</v>
      </c>
      <c r="E862" s="9" t="s">
        <v>13</v>
      </c>
      <c r="F862" s="10">
        <v>32</v>
      </c>
      <c r="G862" s="11">
        <v>21.571269999999998</v>
      </c>
      <c r="H862" s="12" t="s">
        <v>14</v>
      </c>
    </row>
    <row r="863" spans="1:8" x14ac:dyDescent="0.2">
      <c r="A863" s="5" t="s">
        <v>110</v>
      </c>
      <c r="B863" s="6" t="s">
        <v>181</v>
      </c>
      <c r="C863" s="7" t="s">
        <v>111</v>
      </c>
      <c r="D863" s="8" t="s">
        <v>15</v>
      </c>
      <c r="E863" s="9" t="s">
        <v>18</v>
      </c>
      <c r="F863" s="10">
        <v>17</v>
      </c>
      <c r="G863" s="11">
        <v>128.88480999999999</v>
      </c>
      <c r="H863" s="12" t="s">
        <v>14</v>
      </c>
    </row>
    <row r="864" spans="1:8" x14ac:dyDescent="0.2">
      <c r="A864" s="5" t="s">
        <v>112</v>
      </c>
      <c r="B864" s="6" t="s">
        <v>181</v>
      </c>
      <c r="C864" s="7" t="s">
        <v>113</v>
      </c>
      <c r="D864" s="8" t="s">
        <v>15</v>
      </c>
      <c r="E864" s="9" t="s">
        <v>20</v>
      </c>
      <c r="F864" s="10">
        <v>2</v>
      </c>
      <c r="G864" s="11">
        <v>141.20529999999999</v>
      </c>
      <c r="H864" s="12" t="s">
        <v>14</v>
      </c>
    </row>
    <row r="865" spans="1:8" x14ac:dyDescent="0.2">
      <c r="A865" s="5" t="s">
        <v>112</v>
      </c>
      <c r="B865" s="6" t="s">
        <v>181</v>
      </c>
      <c r="C865" s="7" t="s">
        <v>113</v>
      </c>
      <c r="D865" s="8" t="s">
        <v>15</v>
      </c>
      <c r="E865" s="9" t="s">
        <v>21</v>
      </c>
      <c r="F865" s="10">
        <v>2</v>
      </c>
      <c r="G865" s="11">
        <v>62.448309999999999</v>
      </c>
      <c r="H865" s="12" t="s">
        <v>14</v>
      </c>
    </row>
    <row r="866" spans="1:8" x14ac:dyDescent="0.2">
      <c r="A866" s="5" t="s">
        <v>114</v>
      </c>
      <c r="B866" s="6" t="s">
        <v>181</v>
      </c>
      <c r="C866" s="7" t="s">
        <v>115</v>
      </c>
      <c r="D866" s="8" t="s">
        <v>15</v>
      </c>
      <c r="E866" s="9" t="s">
        <v>19</v>
      </c>
      <c r="F866" s="10">
        <v>1</v>
      </c>
      <c r="G866" s="11">
        <v>5.3706800000000001</v>
      </c>
      <c r="H866" s="12" t="s">
        <v>14</v>
      </c>
    </row>
    <row r="867" spans="1:8" x14ac:dyDescent="0.2">
      <c r="A867" s="5" t="s">
        <v>116</v>
      </c>
      <c r="B867" s="6" t="s">
        <v>181</v>
      </c>
      <c r="C867" s="7" t="s">
        <v>117</v>
      </c>
      <c r="D867" s="8" t="s">
        <v>15</v>
      </c>
      <c r="E867" s="9" t="s">
        <v>16</v>
      </c>
      <c r="F867" s="10">
        <v>4</v>
      </c>
      <c r="G867" s="11">
        <v>1.56</v>
      </c>
      <c r="H867" s="12" t="s">
        <v>14</v>
      </c>
    </row>
    <row r="868" spans="1:8" x14ac:dyDescent="0.2">
      <c r="A868" s="5" t="s">
        <v>116</v>
      </c>
      <c r="B868" s="6" t="s">
        <v>181</v>
      </c>
      <c r="C868" s="7" t="s">
        <v>117</v>
      </c>
      <c r="D868" s="8" t="s">
        <v>15</v>
      </c>
      <c r="E868" s="9" t="s">
        <v>21</v>
      </c>
      <c r="F868" s="10">
        <v>5</v>
      </c>
      <c r="G868" s="11">
        <v>182.20607999999999</v>
      </c>
      <c r="H868" s="12" t="s">
        <v>14</v>
      </c>
    </row>
    <row r="869" spans="1:8" x14ac:dyDescent="0.2">
      <c r="A869" s="5" t="s">
        <v>184</v>
      </c>
      <c r="B869" s="6" t="s">
        <v>181</v>
      </c>
      <c r="C869" s="7" t="s">
        <v>185</v>
      </c>
      <c r="D869" s="8" t="s">
        <v>15</v>
      </c>
      <c r="E869" s="9" t="s">
        <v>18</v>
      </c>
      <c r="F869" s="10">
        <v>4</v>
      </c>
      <c r="G869" s="11">
        <v>2.3240000000000003</v>
      </c>
      <c r="H869" s="12" t="s">
        <v>14</v>
      </c>
    </row>
    <row r="870" spans="1:8" x14ac:dyDescent="0.2">
      <c r="A870" s="5" t="s">
        <v>118</v>
      </c>
      <c r="B870" s="6" t="s">
        <v>181</v>
      </c>
      <c r="C870" s="7" t="s">
        <v>119</v>
      </c>
      <c r="D870" s="8" t="s">
        <v>15</v>
      </c>
      <c r="E870" s="9" t="s">
        <v>17</v>
      </c>
      <c r="F870" s="10">
        <v>1</v>
      </c>
      <c r="G870" s="11">
        <v>2.33921</v>
      </c>
      <c r="H870" s="12" t="s">
        <v>14</v>
      </c>
    </row>
    <row r="871" spans="1:8" x14ac:dyDescent="0.2">
      <c r="A871" s="5" t="s">
        <v>118</v>
      </c>
      <c r="B871" s="6" t="s">
        <v>181</v>
      </c>
      <c r="C871" s="7" t="s">
        <v>119</v>
      </c>
      <c r="D871" s="8" t="s">
        <v>15</v>
      </c>
      <c r="E871" s="9" t="s">
        <v>18</v>
      </c>
      <c r="F871" s="10">
        <v>10</v>
      </c>
      <c r="G871" s="11">
        <v>103.90514</v>
      </c>
      <c r="H871" s="12" t="s">
        <v>14</v>
      </c>
    </row>
    <row r="872" spans="1:8" x14ac:dyDescent="0.2">
      <c r="A872" s="5" t="s">
        <v>147</v>
      </c>
      <c r="B872" s="6" t="s">
        <v>181</v>
      </c>
      <c r="C872" s="7" t="s">
        <v>148</v>
      </c>
      <c r="D872" s="8" t="s">
        <v>15</v>
      </c>
      <c r="E872" s="9" t="s">
        <v>19</v>
      </c>
      <c r="F872" s="10">
        <v>1</v>
      </c>
      <c r="G872" s="11">
        <v>5.5474899999999998</v>
      </c>
      <c r="H872" s="12" t="s">
        <v>14</v>
      </c>
    </row>
    <row r="873" spans="1:8" x14ac:dyDescent="0.2">
      <c r="A873" s="5" t="s">
        <v>122</v>
      </c>
      <c r="B873" s="6" t="s">
        <v>181</v>
      </c>
      <c r="C873" s="7" t="s">
        <v>123</v>
      </c>
      <c r="D873" s="30" t="s">
        <v>251</v>
      </c>
      <c r="E873" s="30" t="s">
        <v>251</v>
      </c>
      <c r="F873" s="10">
        <v>1</v>
      </c>
      <c r="G873" s="11">
        <v>0.36599999999999999</v>
      </c>
      <c r="H873" s="12" t="s">
        <v>14</v>
      </c>
    </row>
    <row r="874" spans="1:8" x14ac:dyDescent="0.2">
      <c r="A874" s="5" t="s">
        <v>124</v>
      </c>
      <c r="B874" s="6" t="s">
        <v>181</v>
      </c>
      <c r="C874" s="7" t="s">
        <v>125</v>
      </c>
      <c r="D874" s="8" t="s">
        <v>15</v>
      </c>
      <c r="E874" s="9" t="s">
        <v>20</v>
      </c>
      <c r="F874" s="10">
        <v>6</v>
      </c>
      <c r="G874" s="11">
        <v>57.781100000000002</v>
      </c>
      <c r="H874" s="12" t="s">
        <v>14</v>
      </c>
    </row>
    <row r="875" spans="1:8" x14ac:dyDescent="0.2">
      <c r="A875" s="5" t="s">
        <v>126</v>
      </c>
      <c r="B875" s="6" t="s">
        <v>181</v>
      </c>
      <c r="C875" s="7" t="s">
        <v>127</v>
      </c>
      <c r="D875" s="30" t="s">
        <v>251</v>
      </c>
      <c r="E875" s="30" t="s">
        <v>251</v>
      </c>
      <c r="F875" s="10">
        <v>2</v>
      </c>
      <c r="G875" s="11">
        <v>0.33700000000000002</v>
      </c>
      <c r="H875" s="12" t="s">
        <v>14</v>
      </c>
    </row>
    <row r="876" spans="1:8" x14ac:dyDescent="0.2">
      <c r="A876" s="5" t="s">
        <v>128</v>
      </c>
      <c r="B876" s="6" t="s">
        <v>181</v>
      </c>
      <c r="C876" s="7" t="s">
        <v>129</v>
      </c>
      <c r="D876" s="30" t="s">
        <v>251</v>
      </c>
      <c r="E876" s="30" t="s">
        <v>251</v>
      </c>
      <c r="F876" s="10">
        <v>3</v>
      </c>
      <c r="G876" s="11">
        <v>24.759</v>
      </c>
      <c r="H876" s="12" t="s">
        <v>14</v>
      </c>
    </row>
    <row r="877" spans="1:8" x14ac:dyDescent="0.2">
      <c r="A877" s="5" t="s">
        <v>130</v>
      </c>
      <c r="B877" s="6" t="s">
        <v>181</v>
      </c>
      <c r="C877" s="7" t="s">
        <v>131</v>
      </c>
      <c r="D877" s="30" t="s">
        <v>251</v>
      </c>
      <c r="E877" s="30" t="s">
        <v>251</v>
      </c>
      <c r="F877" s="10">
        <v>6</v>
      </c>
      <c r="G877" s="11">
        <v>14.986000000000001</v>
      </c>
      <c r="H877" s="12" t="s">
        <v>14</v>
      </c>
    </row>
    <row r="878" spans="1:8" x14ac:dyDescent="0.2">
      <c r="A878" s="5" t="s">
        <v>130</v>
      </c>
      <c r="B878" s="6" t="s">
        <v>181</v>
      </c>
      <c r="C878" s="7" t="s">
        <v>131</v>
      </c>
      <c r="D878" s="30" t="s">
        <v>251</v>
      </c>
      <c r="E878" s="30" t="s">
        <v>251</v>
      </c>
      <c r="F878" s="10">
        <v>2</v>
      </c>
      <c r="G878" s="11">
        <v>5.16</v>
      </c>
      <c r="H878" s="12" t="s">
        <v>14</v>
      </c>
    </row>
    <row r="879" spans="1:8" x14ac:dyDescent="0.2">
      <c r="A879" s="5" t="s">
        <v>130</v>
      </c>
      <c r="B879" s="6" t="s">
        <v>181</v>
      </c>
      <c r="C879" s="7" t="s">
        <v>131</v>
      </c>
      <c r="D879" s="30" t="s">
        <v>251</v>
      </c>
      <c r="E879" s="30" t="s">
        <v>251</v>
      </c>
      <c r="F879" s="10">
        <v>16</v>
      </c>
      <c r="G879" s="11">
        <v>36.731000000000002</v>
      </c>
      <c r="H879" s="12" t="s">
        <v>14</v>
      </c>
    </row>
    <row r="880" spans="1:8" x14ac:dyDescent="0.2">
      <c r="A880" s="5" t="s">
        <v>132</v>
      </c>
      <c r="B880" s="6" t="s">
        <v>181</v>
      </c>
      <c r="C880" s="7" t="s">
        <v>133</v>
      </c>
      <c r="D880" s="8" t="s">
        <v>15</v>
      </c>
      <c r="E880" s="9" t="s">
        <v>16</v>
      </c>
      <c r="F880" s="10">
        <v>5</v>
      </c>
      <c r="G880" s="11">
        <v>8.6553699999999996</v>
      </c>
      <c r="H880" s="12" t="s">
        <v>14</v>
      </c>
    </row>
    <row r="881" spans="1:8" x14ac:dyDescent="0.2">
      <c r="A881" s="5" t="s">
        <v>132</v>
      </c>
      <c r="B881" s="6" t="s">
        <v>181</v>
      </c>
      <c r="C881" s="7" t="s">
        <v>133</v>
      </c>
      <c r="D881" s="8" t="s">
        <v>15</v>
      </c>
      <c r="E881" s="9" t="s">
        <v>18</v>
      </c>
      <c r="F881" s="10">
        <v>6</v>
      </c>
      <c r="G881" s="11">
        <v>34.45523</v>
      </c>
      <c r="H881" s="12" t="s">
        <v>14</v>
      </c>
    </row>
    <row r="882" spans="1:8" x14ac:dyDescent="0.2">
      <c r="A882" s="5" t="s">
        <v>132</v>
      </c>
      <c r="B882" s="6" t="s">
        <v>181</v>
      </c>
      <c r="C882" s="7" t="s">
        <v>133</v>
      </c>
      <c r="D882" s="8" t="s">
        <v>15</v>
      </c>
      <c r="E882" s="9" t="s">
        <v>21</v>
      </c>
      <c r="F882" s="10">
        <v>5</v>
      </c>
      <c r="G882" s="11">
        <v>198.88732999999999</v>
      </c>
      <c r="H882" s="12" t="s">
        <v>14</v>
      </c>
    </row>
    <row r="883" spans="1:8" x14ac:dyDescent="0.2">
      <c r="A883" s="5" t="s">
        <v>134</v>
      </c>
      <c r="B883" s="6" t="s">
        <v>181</v>
      </c>
      <c r="C883" s="7" t="s">
        <v>135</v>
      </c>
      <c r="D883" s="8" t="s">
        <v>15</v>
      </c>
      <c r="E883" s="9" t="s">
        <v>21</v>
      </c>
      <c r="F883" s="10">
        <v>1</v>
      </c>
      <c r="G883" s="11">
        <v>29.333319999999997</v>
      </c>
      <c r="H883" s="12" t="s">
        <v>14</v>
      </c>
    </row>
    <row r="884" spans="1:8" x14ac:dyDescent="0.2">
      <c r="A884" s="5" t="s">
        <v>136</v>
      </c>
      <c r="B884" s="6" t="s">
        <v>181</v>
      </c>
      <c r="C884" s="7" t="s">
        <v>137</v>
      </c>
      <c r="D884" s="8" t="s">
        <v>32</v>
      </c>
      <c r="E884" s="9" t="s">
        <v>33</v>
      </c>
      <c r="F884" s="10">
        <v>8</v>
      </c>
      <c r="G884" s="11">
        <v>60.783000000000001</v>
      </c>
      <c r="H884" s="12" t="s">
        <v>14</v>
      </c>
    </row>
    <row r="885" spans="1:8" x14ac:dyDescent="0.2">
      <c r="A885" s="5" t="s">
        <v>138</v>
      </c>
      <c r="B885" s="6" t="s">
        <v>181</v>
      </c>
      <c r="C885" s="7" t="s">
        <v>139</v>
      </c>
      <c r="D885" s="8" t="s">
        <v>12</v>
      </c>
      <c r="E885" s="9" t="s">
        <v>13</v>
      </c>
      <c r="F885" s="10">
        <v>136</v>
      </c>
      <c r="G885" s="11">
        <v>139.87309999999999</v>
      </c>
      <c r="H885" s="12" t="s">
        <v>14</v>
      </c>
    </row>
    <row r="886" spans="1:8" x14ac:dyDescent="0.2">
      <c r="A886" s="5" t="s">
        <v>138</v>
      </c>
      <c r="B886" s="6" t="s">
        <v>181</v>
      </c>
      <c r="C886" s="7" t="s">
        <v>139</v>
      </c>
      <c r="D886" s="8" t="s">
        <v>15</v>
      </c>
      <c r="E886" s="9" t="s">
        <v>18</v>
      </c>
      <c r="F886" s="10">
        <v>4</v>
      </c>
      <c r="G886" s="11">
        <v>8.5473999999999997</v>
      </c>
      <c r="H886" s="12" t="s">
        <v>14</v>
      </c>
    </row>
    <row r="887" spans="1:8" x14ac:dyDescent="0.2">
      <c r="A887" s="5" t="s">
        <v>138</v>
      </c>
      <c r="B887" s="6" t="s">
        <v>181</v>
      </c>
      <c r="C887" s="7" t="s">
        <v>139</v>
      </c>
      <c r="D887" s="8" t="s">
        <v>15</v>
      </c>
      <c r="E887" s="9" t="s">
        <v>19</v>
      </c>
      <c r="F887" s="10">
        <v>2</v>
      </c>
      <c r="G887" s="11">
        <v>8.1843500000000002</v>
      </c>
      <c r="H887" s="12" t="s">
        <v>14</v>
      </c>
    </row>
    <row r="888" spans="1:8" x14ac:dyDescent="0.2">
      <c r="A888" s="5" t="s">
        <v>170</v>
      </c>
      <c r="B888" s="6" t="s">
        <v>186</v>
      </c>
      <c r="C888" s="7" t="s">
        <v>171</v>
      </c>
      <c r="D888" s="8" t="s">
        <v>15</v>
      </c>
      <c r="E888" s="9" t="s">
        <v>18</v>
      </c>
      <c r="F888" s="10">
        <v>8</v>
      </c>
      <c r="G888" s="11">
        <v>15.400700000000001</v>
      </c>
      <c r="H888" s="12" t="s">
        <v>14</v>
      </c>
    </row>
    <row r="889" spans="1:8" x14ac:dyDescent="0.2">
      <c r="A889" s="5" t="s">
        <v>151</v>
      </c>
      <c r="B889" s="6" t="s">
        <v>186</v>
      </c>
      <c r="C889" s="7" t="s">
        <v>153</v>
      </c>
      <c r="D889" s="8" t="s">
        <v>12</v>
      </c>
      <c r="E889" s="9" t="s">
        <v>13</v>
      </c>
      <c r="F889" s="10">
        <v>22</v>
      </c>
      <c r="G889" s="11">
        <v>21.70382</v>
      </c>
      <c r="H889" s="12" t="s">
        <v>14</v>
      </c>
    </row>
    <row r="890" spans="1:8" x14ac:dyDescent="0.2">
      <c r="A890" s="5" t="s">
        <v>151</v>
      </c>
      <c r="B890" s="6" t="s">
        <v>186</v>
      </c>
      <c r="C890" s="7" t="s">
        <v>153</v>
      </c>
      <c r="D890" s="8" t="s">
        <v>15</v>
      </c>
      <c r="E890" s="9" t="s">
        <v>16</v>
      </c>
      <c r="F890" s="10">
        <v>27</v>
      </c>
      <c r="G890" s="11">
        <v>1.8911399999999998</v>
      </c>
      <c r="H890" s="12" t="s">
        <v>14</v>
      </c>
    </row>
    <row r="891" spans="1:8" x14ac:dyDescent="0.2">
      <c r="A891" s="5" t="s">
        <v>151</v>
      </c>
      <c r="B891" s="6" t="s">
        <v>186</v>
      </c>
      <c r="C891" s="7" t="s">
        <v>153</v>
      </c>
      <c r="D891" s="8" t="s">
        <v>15</v>
      </c>
      <c r="E891" s="9" t="s">
        <v>18</v>
      </c>
      <c r="F891" s="10">
        <v>4</v>
      </c>
      <c r="G891" s="11">
        <v>19.004000000000001</v>
      </c>
      <c r="H891" s="12" t="s">
        <v>14</v>
      </c>
    </row>
    <row r="892" spans="1:8" x14ac:dyDescent="0.2">
      <c r="A892" s="5" t="s">
        <v>151</v>
      </c>
      <c r="B892" s="6" t="s">
        <v>186</v>
      </c>
      <c r="C892" s="7" t="s">
        <v>153</v>
      </c>
      <c r="D892" s="8" t="s">
        <v>15</v>
      </c>
      <c r="E892" s="9" t="s">
        <v>20</v>
      </c>
      <c r="F892" s="10">
        <v>1</v>
      </c>
      <c r="G892" s="11">
        <v>26.417569999999998</v>
      </c>
      <c r="H892" s="12" t="s">
        <v>14</v>
      </c>
    </row>
    <row r="893" spans="1:8" x14ac:dyDescent="0.2">
      <c r="A893" s="5" t="s">
        <v>151</v>
      </c>
      <c r="B893" s="6" t="s">
        <v>186</v>
      </c>
      <c r="C893" s="7" t="s">
        <v>153</v>
      </c>
      <c r="D893" s="8" t="s">
        <v>15</v>
      </c>
      <c r="E893" s="9" t="s">
        <v>21</v>
      </c>
      <c r="F893" s="10">
        <v>9</v>
      </c>
      <c r="G893" s="11">
        <v>47.659400000000005</v>
      </c>
      <c r="H893" s="12" t="s">
        <v>14</v>
      </c>
    </row>
    <row r="894" spans="1:8" x14ac:dyDescent="0.2">
      <c r="A894" s="5" t="s">
        <v>151</v>
      </c>
      <c r="B894" s="6" t="s">
        <v>186</v>
      </c>
      <c r="C894" s="7" t="s">
        <v>153</v>
      </c>
      <c r="D894" s="8" t="s">
        <v>22</v>
      </c>
      <c r="E894" s="9" t="s">
        <v>22</v>
      </c>
      <c r="F894" s="10">
        <v>4</v>
      </c>
      <c r="G894" s="11">
        <v>0.23530000000000001</v>
      </c>
      <c r="H894" s="12" t="s">
        <v>14</v>
      </c>
    </row>
    <row r="895" spans="1:8" x14ac:dyDescent="0.2">
      <c r="A895" s="5" t="s">
        <v>151</v>
      </c>
      <c r="B895" s="6" t="s">
        <v>186</v>
      </c>
      <c r="C895" s="7" t="s">
        <v>153</v>
      </c>
      <c r="D895" s="8" t="s">
        <v>23</v>
      </c>
      <c r="E895" s="9" t="s">
        <v>23</v>
      </c>
      <c r="F895" s="10">
        <v>21</v>
      </c>
      <c r="G895" s="11">
        <v>85.524039999999999</v>
      </c>
      <c r="H895" s="12" t="s">
        <v>14</v>
      </c>
    </row>
    <row r="896" spans="1:8" x14ac:dyDescent="0.2">
      <c r="A896" s="5" t="s">
        <v>151</v>
      </c>
      <c r="B896" s="6" t="s">
        <v>186</v>
      </c>
      <c r="C896" s="7" t="s">
        <v>153</v>
      </c>
      <c r="D896" s="8" t="s">
        <v>24</v>
      </c>
      <c r="E896" s="9" t="s">
        <v>25</v>
      </c>
      <c r="F896" s="10">
        <v>2</v>
      </c>
      <c r="G896" s="11">
        <v>6.5196699999999996</v>
      </c>
      <c r="H896" s="12" t="s">
        <v>14</v>
      </c>
    </row>
    <row r="897" spans="1:8" x14ac:dyDescent="0.2">
      <c r="A897" s="5" t="s">
        <v>151</v>
      </c>
      <c r="B897" s="6" t="s">
        <v>186</v>
      </c>
      <c r="C897" s="7" t="s">
        <v>153</v>
      </c>
      <c r="D897" s="8" t="s">
        <v>12</v>
      </c>
      <c r="E897" s="9" t="s">
        <v>13</v>
      </c>
      <c r="F897" s="10">
        <v>4006</v>
      </c>
      <c r="G897" s="11">
        <v>2901.11166</v>
      </c>
      <c r="H897" s="12" t="s">
        <v>14</v>
      </c>
    </row>
    <row r="898" spans="1:8" x14ac:dyDescent="0.2">
      <c r="A898" s="5" t="s">
        <v>151</v>
      </c>
      <c r="B898" s="6" t="s">
        <v>186</v>
      </c>
      <c r="C898" s="7" t="s">
        <v>153</v>
      </c>
      <c r="D898" s="8" t="s">
        <v>15</v>
      </c>
      <c r="E898" s="9" t="s">
        <v>16</v>
      </c>
      <c r="F898" s="10">
        <v>1085</v>
      </c>
      <c r="G898" s="11">
        <v>266.12612000000001</v>
      </c>
      <c r="H898" s="12" t="s">
        <v>14</v>
      </c>
    </row>
    <row r="899" spans="1:8" x14ac:dyDescent="0.2">
      <c r="A899" s="5" t="s">
        <v>151</v>
      </c>
      <c r="B899" s="6" t="s">
        <v>186</v>
      </c>
      <c r="C899" s="7" t="s">
        <v>153</v>
      </c>
      <c r="D899" s="8" t="s">
        <v>15</v>
      </c>
      <c r="E899" s="9" t="s">
        <v>17</v>
      </c>
      <c r="F899" s="10">
        <v>19</v>
      </c>
      <c r="G899" s="11">
        <v>36.130719999999997</v>
      </c>
      <c r="H899" s="12" t="s">
        <v>14</v>
      </c>
    </row>
    <row r="900" spans="1:8" x14ac:dyDescent="0.2">
      <c r="A900" s="5" t="s">
        <v>151</v>
      </c>
      <c r="B900" s="6" t="s">
        <v>186</v>
      </c>
      <c r="C900" s="7" t="s">
        <v>153</v>
      </c>
      <c r="D900" s="8" t="s">
        <v>15</v>
      </c>
      <c r="E900" s="9" t="s">
        <v>18</v>
      </c>
      <c r="F900" s="10">
        <v>1598</v>
      </c>
      <c r="G900" s="11">
        <v>1271.47759</v>
      </c>
      <c r="H900" s="12" t="s">
        <v>14</v>
      </c>
    </row>
    <row r="901" spans="1:8" x14ac:dyDescent="0.2">
      <c r="A901" s="5" t="s">
        <v>151</v>
      </c>
      <c r="B901" s="6" t="s">
        <v>186</v>
      </c>
      <c r="C901" s="7" t="s">
        <v>153</v>
      </c>
      <c r="D901" s="8" t="s">
        <v>15</v>
      </c>
      <c r="E901" s="9" t="s">
        <v>19</v>
      </c>
      <c r="F901" s="10">
        <v>566</v>
      </c>
      <c r="G901" s="11">
        <v>586.44052999999997</v>
      </c>
      <c r="H901" s="12" t="s">
        <v>14</v>
      </c>
    </row>
    <row r="902" spans="1:8" x14ac:dyDescent="0.2">
      <c r="A902" s="5" t="s">
        <v>151</v>
      </c>
      <c r="B902" s="6" t="s">
        <v>186</v>
      </c>
      <c r="C902" s="7" t="s">
        <v>153</v>
      </c>
      <c r="D902" s="8" t="s">
        <v>15</v>
      </c>
      <c r="E902" s="9" t="s">
        <v>20</v>
      </c>
      <c r="F902" s="10">
        <v>7</v>
      </c>
      <c r="G902" s="11">
        <v>86.792310000000001</v>
      </c>
      <c r="H902" s="12" t="s">
        <v>14</v>
      </c>
    </row>
    <row r="903" spans="1:8" x14ac:dyDescent="0.2">
      <c r="A903" s="5" t="s">
        <v>151</v>
      </c>
      <c r="B903" s="6" t="s">
        <v>186</v>
      </c>
      <c r="C903" s="7" t="s">
        <v>153</v>
      </c>
      <c r="D903" s="8" t="s">
        <v>15</v>
      </c>
      <c r="E903" s="9" t="s">
        <v>21</v>
      </c>
      <c r="F903" s="10">
        <v>271</v>
      </c>
      <c r="G903" s="11">
        <v>4267.5865199999998</v>
      </c>
      <c r="H903" s="12" t="s">
        <v>14</v>
      </c>
    </row>
    <row r="904" spans="1:8" x14ac:dyDescent="0.2">
      <c r="A904" s="5" t="s">
        <v>151</v>
      </c>
      <c r="B904" s="6" t="s">
        <v>186</v>
      </c>
      <c r="C904" s="7" t="s">
        <v>153</v>
      </c>
      <c r="D904" s="8" t="s">
        <v>22</v>
      </c>
      <c r="E904" s="9" t="s">
        <v>22</v>
      </c>
      <c r="F904" s="10">
        <v>10</v>
      </c>
      <c r="G904" s="11">
        <v>1.4572799999999999</v>
      </c>
      <c r="H904" s="12" t="s">
        <v>14</v>
      </c>
    </row>
    <row r="905" spans="1:8" x14ac:dyDescent="0.2">
      <c r="A905" s="5" t="s">
        <v>151</v>
      </c>
      <c r="B905" s="6" t="s">
        <v>186</v>
      </c>
      <c r="C905" s="7" t="s">
        <v>153</v>
      </c>
      <c r="D905" s="8" t="s">
        <v>24</v>
      </c>
      <c r="E905" s="9" t="s">
        <v>25</v>
      </c>
      <c r="F905" s="10">
        <v>99</v>
      </c>
      <c r="G905" s="11">
        <v>138.74565000000001</v>
      </c>
      <c r="H905" s="12" t="s">
        <v>14</v>
      </c>
    </row>
    <row r="906" spans="1:8" x14ac:dyDescent="0.2">
      <c r="A906" s="5" t="s">
        <v>28</v>
      </c>
      <c r="B906" s="6" t="s">
        <v>186</v>
      </c>
      <c r="C906" s="7" t="s">
        <v>29</v>
      </c>
      <c r="D906" s="8" t="s">
        <v>12</v>
      </c>
      <c r="E906" s="9" t="s">
        <v>13</v>
      </c>
      <c r="F906" s="10">
        <v>14</v>
      </c>
      <c r="G906" s="11">
        <v>12.11853</v>
      </c>
      <c r="H906" s="12" t="s">
        <v>14</v>
      </c>
    </row>
    <row r="907" spans="1:8" x14ac:dyDescent="0.2">
      <c r="A907" s="5" t="s">
        <v>28</v>
      </c>
      <c r="B907" s="6" t="s">
        <v>186</v>
      </c>
      <c r="C907" s="7" t="s">
        <v>29</v>
      </c>
      <c r="D907" s="8" t="s">
        <v>15</v>
      </c>
      <c r="E907" s="9" t="s">
        <v>16</v>
      </c>
      <c r="F907" s="10">
        <v>6</v>
      </c>
      <c r="G907" s="11">
        <v>0.4224</v>
      </c>
      <c r="H907" s="12" t="s">
        <v>14</v>
      </c>
    </row>
    <row r="908" spans="1:8" x14ac:dyDescent="0.2">
      <c r="A908" s="5" t="s">
        <v>28</v>
      </c>
      <c r="B908" s="6" t="s">
        <v>186</v>
      </c>
      <c r="C908" s="7" t="s">
        <v>29</v>
      </c>
      <c r="D908" s="8" t="s">
        <v>15</v>
      </c>
      <c r="E908" s="9" t="s">
        <v>21</v>
      </c>
      <c r="F908" s="10">
        <v>2</v>
      </c>
      <c r="G908" s="11">
        <v>33.064279999999997</v>
      </c>
      <c r="H908" s="12" t="s">
        <v>14</v>
      </c>
    </row>
    <row r="909" spans="1:8" x14ac:dyDescent="0.2">
      <c r="A909" s="5" t="s">
        <v>28</v>
      </c>
      <c r="B909" s="6" t="s">
        <v>186</v>
      </c>
      <c r="C909" s="7" t="s">
        <v>29</v>
      </c>
      <c r="D909" s="8" t="s">
        <v>24</v>
      </c>
      <c r="E909" s="9" t="s">
        <v>25</v>
      </c>
      <c r="F909" s="10">
        <v>2</v>
      </c>
      <c r="G909" s="11">
        <v>1.2740399999999998</v>
      </c>
      <c r="H909" s="12" t="s">
        <v>14</v>
      </c>
    </row>
    <row r="910" spans="1:8" x14ac:dyDescent="0.2">
      <c r="A910" s="5" t="s">
        <v>30</v>
      </c>
      <c r="B910" s="6" t="s">
        <v>186</v>
      </c>
      <c r="C910" s="7" t="s">
        <v>31</v>
      </c>
      <c r="D910" s="8" t="s">
        <v>12</v>
      </c>
      <c r="E910" s="9" t="s">
        <v>13</v>
      </c>
      <c r="F910" s="10">
        <v>4</v>
      </c>
      <c r="G910" s="11">
        <v>3.2965199999999997</v>
      </c>
      <c r="H910" s="12" t="s">
        <v>14</v>
      </c>
    </row>
    <row r="911" spans="1:8" x14ac:dyDescent="0.2">
      <c r="A911" s="5" t="s">
        <v>30</v>
      </c>
      <c r="B911" s="6" t="s">
        <v>186</v>
      </c>
      <c r="C911" s="7" t="s">
        <v>31</v>
      </c>
      <c r="D911" s="8" t="s">
        <v>32</v>
      </c>
      <c r="E911" s="9" t="s">
        <v>33</v>
      </c>
      <c r="F911" s="10">
        <v>93</v>
      </c>
      <c r="G911" s="11">
        <v>865.91017999999997</v>
      </c>
      <c r="H911" s="12" t="s">
        <v>14</v>
      </c>
    </row>
    <row r="912" spans="1:8" x14ac:dyDescent="0.2">
      <c r="A912" s="5" t="s">
        <v>30</v>
      </c>
      <c r="B912" s="6" t="s">
        <v>186</v>
      </c>
      <c r="C912" s="7" t="s">
        <v>31</v>
      </c>
      <c r="D912" s="8" t="s">
        <v>15</v>
      </c>
      <c r="E912" s="9" t="s">
        <v>16</v>
      </c>
      <c r="F912" s="10">
        <v>1</v>
      </c>
      <c r="G912" s="11">
        <v>0.40548000000000001</v>
      </c>
      <c r="H912" s="12" t="s">
        <v>14</v>
      </c>
    </row>
    <row r="913" spans="1:8" x14ac:dyDescent="0.2">
      <c r="A913" s="5" t="s">
        <v>30</v>
      </c>
      <c r="B913" s="6" t="s">
        <v>186</v>
      </c>
      <c r="C913" s="7" t="s">
        <v>31</v>
      </c>
      <c r="D913" s="8" t="s">
        <v>15</v>
      </c>
      <c r="E913" s="9" t="s">
        <v>18</v>
      </c>
      <c r="F913" s="10">
        <v>4</v>
      </c>
      <c r="G913" s="11">
        <v>14.305059999999999</v>
      </c>
      <c r="H913" s="12" t="s">
        <v>14</v>
      </c>
    </row>
    <row r="914" spans="1:8" x14ac:dyDescent="0.2">
      <c r="A914" s="5" t="s">
        <v>30</v>
      </c>
      <c r="B914" s="6" t="s">
        <v>186</v>
      </c>
      <c r="C914" s="7" t="s">
        <v>31</v>
      </c>
      <c r="D914" s="8" t="s">
        <v>15</v>
      </c>
      <c r="E914" s="9" t="s">
        <v>19</v>
      </c>
      <c r="F914" s="10">
        <v>1</v>
      </c>
      <c r="G914" s="11">
        <v>6.6601099999999995</v>
      </c>
      <c r="H914" s="12" t="s">
        <v>14</v>
      </c>
    </row>
    <row r="915" spans="1:8" x14ac:dyDescent="0.2">
      <c r="A915" s="5" t="s">
        <v>30</v>
      </c>
      <c r="B915" s="6" t="s">
        <v>186</v>
      </c>
      <c r="C915" s="7" t="s">
        <v>31</v>
      </c>
      <c r="D915" s="8" t="s">
        <v>15</v>
      </c>
      <c r="E915" s="9" t="s">
        <v>21</v>
      </c>
      <c r="F915" s="10">
        <v>1</v>
      </c>
      <c r="G915" s="11">
        <v>27.17286</v>
      </c>
      <c r="H915" s="12" t="s">
        <v>14</v>
      </c>
    </row>
    <row r="916" spans="1:8" x14ac:dyDescent="0.2">
      <c r="A916" s="5" t="s">
        <v>30</v>
      </c>
      <c r="B916" s="6" t="s">
        <v>186</v>
      </c>
      <c r="C916" s="7" t="s">
        <v>31</v>
      </c>
      <c r="D916" s="8" t="s">
        <v>23</v>
      </c>
      <c r="E916" s="9" t="s">
        <v>23</v>
      </c>
      <c r="F916" s="10">
        <v>3</v>
      </c>
      <c r="G916" s="11">
        <v>16.318629999999999</v>
      </c>
      <c r="H916" s="12" t="s">
        <v>14</v>
      </c>
    </row>
    <row r="917" spans="1:8" x14ac:dyDescent="0.2">
      <c r="A917" s="5" t="s">
        <v>30</v>
      </c>
      <c r="B917" s="6" t="s">
        <v>186</v>
      </c>
      <c r="C917" s="7" t="s">
        <v>31</v>
      </c>
      <c r="D917" s="8" t="s">
        <v>15</v>
      </c>
      <c r="E917" s="9" t="s">
        <v>21</v>
      </c>
      <c r="F917" s="10">
        <v>1</v>
      </c>
      <c r="G917" s="11">
        <v>11.628</v>
      </c>
      <c r="H917" s="12" t="s">
        <v>14</v>
      </c>
    </row>
    <row r="918" spans="1:8" x14ac:dyDescent="0.2">
      <c r="A918" s="5" t="s">
        <v>34</v>
      </c>
      <c r="B918" s="6" t="s">
        <v>186</v>
      </c>
      <c r="C918" s="7" t="s">
        <v>35</v>
      </c>
      <c r="D918" s="8" t="s">
        <v>15</v>
      </c>
      <c r="E918" s="9" t="s">
        <v>19</v>
      </c>
      <c r="F918" s="10">
        <v>1</v>
      </c>
      <c r="G918" s="11">
        <v>7.6270000000000007</v>
      </c>
      <c r="H918" s="12" t="s">
        <v>14</v>
      </c>
    </row>
    <row r="919" spans="1:8" x14ac:dyDescent="0.2">
      <c r="A919" s="5" t="s">
        <v>36</v>
      </c>
      <c r="B919" s="6" t="s">
        <v>186</v>
      </c>
      <c r="C919" s="7" t="s">
        <v>37</v>
      </c>
      <c r="D919" s="8" t="s">
        <v>12</v>
      </c>
      <c r="E919" s="9" t="s">
        <v>13</v>
      </c>
      <c r="F919" s="10">
        <v>8</v>
      </c>
      <c r="G919" s="11">
        <v>7.5128299999999992</v>
      </c>
      <c r="H919" s="12" t="s">
        <v>14</v>
      </c>
    </row>
    <row r="920" spans="1:8" x14ac:dyDescent="0.2">
      <c r="A920" s="5" t="s">
        <v>38</v>
      </c>
      <c r="B920" s="6" t="s">
        <v>186</v>
      </c>
      <c r="C920" s="7" t="s">
        <v>39</v>
      </c>
      <c r="D920" s="8" t="s">
        <v>40</v>
      </c>
      <c r="E920" s="9" t="s">
        <v>16</v>
      </c>
      <c r="F920" s="10">
        <v>3462</v>
      </c>
      <c r="G920" s="11">
        <v>744.33</v>
      </c>
      <c r="H920" s="12" t="s">
        <v>14</v>
      </c>
    </row>
    <row r="921" spans="1:8" x14ac:dyDescent="0.2">
      <c r="A921" s="5" t="s">
        <v>38</v>
      </c>
      <c r="B921" s="6" t="s">
        <v>186</v>
      </c>
      <c r="C921" s="7" t="s">
        <v>39</v>
      </c>
      <c r="D921" s="8" t="s">
        <v>40</v>
      </c>
      <c r="E921" s="9" t="s">
        <v>41</v>
      </c>
      <c r="F921" s="10">
        <v>1188</v>
      </c>
      <c r="G921" s="11">
        <v>1410.1560000000002</v>
      </c>
      <c r="H921" s="12" t="s">
        <v>14</v>
      </c>
    </row>
    <row r="922" spans="1:8" x14ac:dyDescent="0.2">
      <c r="A922" s="5" t="s">
        <v>38</v>
      </c>
      <c r="B922" s="6" t="s">
        <v>186</v>
      </c>
      <c r="C922" s="7" t="s">
        <v>39</v>
      </c>
      <c r="D922" s="8" t="s">
        <v>40</v>
      </c>
      <c r="E922" s="9" t="s">
        <v>17</v>
      </c>
      <c r="F922" s="10">
        <v>468</v>
      </c>
      <c r="G922" s="11">
        <v>333.21600000000001</v>
      </c>
      <c r="H922" s="12" t="s">
        <v>14</v>
      </c>
    </row>
    <row r="923" spans="1:8" x14ac:dyDescent="0.2">
      <c r="A923" s="5" t="s">
        <v>42</v>
      </c>
      <c r="B923" s="6" t="s">
        <v>186</v>
      </c>
      <c r="C923" s="7" t="s">
        <v>43</v>
      </c>
      <c r="D923" s="30" t="s">
        <v>251</v>
      </c>
      <c r="E923" s="30" t="s">
        <v>251</v>
      </c>
      <c r="F923" s="10">
        <v>20</v>
      </c>
      <c r="G923" s="11">
        <v>91.678000000000011</v>
      </c>
      <c r="H923" s="12" t="s">
        <v>14</v>
      </c>
    </row>
    <row r="924" spans="1:8" x14ac:dyDescent="0.2">
      <c r="A924" s="5" t="s">
        <v>44</v>
      </c>
      <c r="B924" s="6" t="s">
        <v>186</v>
      </c>
      <c r="C924" s="7" t="s">
        <v>45</v>
      </c>
      <c r="D924" s="8" t="s">
        <v>12</v>
      </c>
      <c r="E924" s="9" t="s">
        <v>13</v>
      </c>
      <c r="F924" s="10">
        <v>4</v>
      </c>
      <c r="G924" s="11">
        <v>4.3247399999999994</v>
      </c>
      <c r="H924" s="12" t="s">
        <v>14</v>
      </c>
    </row>
    <row r="925" spans="1:8" x14ac:dyDescent="0.2">
      <c r="A925" s="5" t="s">
        <v>46</v>
      </c>
      <c r="B925" s="6" t="s">
        <v>186</v>
      </c>
      <c r="C925" s="7" t="s">
        <v>47</v>
      </c>
      <c r="D925" s="8" t="s">
        <v>15</v>
      </c>
      <c r="E925" s="9" t="s">
        <v>18</v>
      </c>
      <c r="F925" s="10">
        <v>8</v>
      </c>
      <c r="G925" s="11">
        <v>104.77</v>
      </c>
      <c r="H925" s="12" t="s">
        <v>14</v>
      </c>
    </row>
    <row r="926" spans="1:8" x14ac:dyDescent="0.2">
      <c r="A926" s="5" t="s">
        <v>156</v>
      </c>
      <c r="B926" s="6" t="s">
        <v>186</v>
      </c>
      <c r="C926" s="7" t="s">
        <v>157</v>
      </c>
      <c r="D926" s="8" t="s">
        <v>15</v>
      </c>
      <c r="E926" s="9" t="s">
        <v>18</v>
      </c>
      <c r="F926" s="10">
        <v>2</v>
      </c>
      <c r="G926" s="11">
        <v>0.28623999999999999</v>
      </c>
      <c r="H926" s="12" t="s">
        <v>14</v>
      </c>
    </row>
    <row r="927" spans="1:8" x14ac:dyDescent="0.2">
      <c r="A927" s="5" t="s">
        <v>48</v>
      </c>
      <c r="B927" s="6" t="s">
        <v>186</v>
      </c>
      <c r="C927" s="7" t="s">
        <v>49</v>
      </c>
      <c r="D927" s="8" t="s">
        <v>12</v>
      </c>
      <c r="E927" s="9" t="s">
        <v>13</v>
      </c>
      <c r="F927" s="10">
        <v>8</v>
      </c>
      <c r="G927" s="11">
        <v>10.232000000000001</v>
      </c>
      <c r="H927" s="12" t="s">
        <v>14</v>
      </c>
    </row>
    <row r="928" spans="1:8" x14ac:dyDescent="0.2">
      <c r="A928" s="5" t="s">
        <v>48</v>
      </c>
      <c r="B928" s="6" t="s">
        <v>186</v>
      </c>
      <c r="C928" s="7" t="s">
        <v>49</v>
      </c>
      <c r="D928" s="8" t="s">
        <v>15</v>
      </c>
      <c r="E928" s="9" t="s">
        <v>18</v>
      </c>
      <c r="F928" s="10">
        <v>2</v>
      </c>
      <c r="G928" s="11">
        <v>5.3820000000000006</v>
      </c>
      <c r="H928" s="12" t="s">
        <v>14</v>
      </c>
    </row>
    <row r="929" spans="1:8" x14ac:dyDescent="0.2">
      <c r="A929" s="5" t="s">
        <v>50</v>
      </c>
      <c r="B929" s="6" t="s">
        <v>186</v>
      </c>
      <c r="C929" s="7" t="s">
        <v>51</v>
      </c>
      <c r="D929" s="30" t="s">
        <v>251</v>
      </c>
      <c r="E929" s="30" t="s">
        <v>251</v>
      </c>
      <c r="F929" s="10">
        <v>173</v>
      </c>
      <c r="G929" s="11">
        <v>50.031000000000006</v>
      </c>
      <c r="H929" s="12" t="s">
        <v>14</v>
      </c>
    </row>
    <row r="930" spans="1:8" x14ac:dyDescent="0.2">
      <c r="A930" s="5" t="s">
        <v>52</v>
      </c>
      <c r="B930" s="6" t="s">
        <v>186</v>
      </c>
      <c r="C930" s="7" t="s">
        <v>53</v>
      </c>
      <c r="D930" s="30" t="s">
        <v>251</v>
      </c>
      <c r="E930" s="30" t="s">
        <v>251</v>
      </c>
      <c r="F930" s="10">
        <v>14</v>
      </c>
      <c r="G930" s="11">
        <v>115.03700000000001</v>
      </c>
      <c r="H930" s="12" t="s">
        <v>14</v>
      </c>
    </row>
    <row r="931" spans="1:8" x14ac:dyDescent="0.2">
      <c r="A931" s="5" t="s">
        <v>54</v>
      </c>
      <c r="B931" s="6" t="s">
        <v>186</v>
      </c>
      <c r="C931" s="7" t="s">
        <v>55</v>
      </c>
      <c r="D931" s="8" t="s">
        <v>15</v>
      </c>
      <c r="E931" s="9" t="s">
        <v>18</v>
      </c>
      <c r="F931" s="10">
        <v>1</v>
      </c>
      <c r="G931" s="11">
        <v>8.1409500000000001</v>
      </c>
      <c r="H931" s="12" t="s">
        <v>14</v>
      </c>
    </row>
    <row r="932" spans="1:8" x14ac:dyDescent="0.2">
      <c r="A932" s="5" t="s">
        <v>56</v>
      </c>
      <c r="B932" s="6" t="s">
        <v>186</v>
      </c>
      <c r="C932" s="7" t="s">
        <v>57</v>
      </c>
      <c r="D932" s="8" t="s">
        <v>15</v>
      </c>
      <c r="E932" s="9" t="s">
        <v>21</v>
      </c>
      <c r="F932" s="10">
        <v>1</v>
      </c>
      <c r="G932" s="11">
        <v>38.797200000000004</v>
      </c>
      <c r="H932" s="12" t="s">
        <v>14</v>
      </c>
    </row>
    <row r="933" spans="1:8" x14ac:dyDescent="0.2">
      <c r="A933" s="5" t="s">
        <v>58</v>
      </c>
      <c r="B933" s="6" t="s">
        <v>186</v>
      </c>
      <c r="C933" s="7" t="s">
        <v>59</v>
      </c>
      <c r="D933" s="8" t="s">
        <v>15</v>
      </c>
      <c r="E933" s="9" t="s">
        <v>18</v>
      </c>
      <c r="F933" s="10">
        <v>3</v>
      </c>
      <c r="G933" s="11">
        <v>22.8828</v>
      </c>
      <c r="H933" s="12" t="s">
        <v>14</v>
      </c>
    </row>
    <row r="934" spans="1:8" x14ac:dyDescent="0.2">
      <c r="A934" s="5" t="s">
        <v>60</v>
      </c>
      <c r="B934" s="6" t="s">
        <v>186</v>
      </c>
      <c r="C934" s="7" t="s">
        <v>61</v>
      </c>
      <c r="D934" s="8" t="s">
        <v>12</v>
      </c>
      <c r="E934" s="9" t="s">
        <v>13</v>
      </c>
      <c r="F934" s="10">
        <v>8</v>
      </c>
      <c r="G934" s="11">
        <v>7.8079199999999993</v>
      </c>
      <c r="H934" s="12" t="s">
        <v>14</v>
      </c>
    </row>
    <row r="935" spans="1:8" x14ac:dyDescent="0.2">
      <c r="A935" s="5" t="s">
        <v>64</v>
      </c>
      <c r="B935" s="6" t="s">
        <v>186</v>
      </c>
      <c r="C935" s="7" t="s">
        <v>65</v>
      </c>
      <c r="D935" s="8" t="s">
        <v>12</v>
      </c>
      <c r="E935" s="9" t="s">
        <v>13</v>
      </c>
      <c r="F935" s="10">
        <v>198</v>
      </c>
      <c r="G935" s="11">
        <v>212.21933000000001</v>
      </c>
      <c r="H935" s="12" t="s">
        <v>14</v>
      </c>
    </row>
    <row r="936" spans="1:8" x14ac:dyDescent="0.2">
      <c r="A936" s="5" t="s">
        <v>64</v>
      </c>
      <c r="B936" s="6" t="s">
        <v>186</v>
      </c>
      <c r="C936" s="7" t="s">
        <v>65</v>
      </c>
      <c r="D936" s="8" t="s">
        <v>32</v>
      </c>
      <c r="E936" s="9" t="s">
        <v>33</v>
      </c>
      <c r="F936" s="10">
        <v>78</v>
      </c>
      <c r="G936" s="11">
        <v>931.41300000000001</v>
      </c>
      <c r="H936" s="12" t="s">
        <v>14</v>
      </c>
    </row>
    <row r="937" spans="1:8" x14ac:dyDescent="0.2">
      <c r="A937" s="5" t="s">
        <v>64</v>
      </c>
      <c r="B937" s="6" t="s">
        <v>186</v>
      </c>
      <c r="C937" s="7" t="s">
        <v>65</v>
      </c>
      <c r="D937" s="8" t="s">
        <v>15</v>
      </c>
      <c r="E937" s="9" t="s">
        <v>16</v>
      </c>
      <c r="F937" s="10">
        <v>12</v>
      </c>
      <c r="G937" s="11">
        <v>6.0330000000000004</v>
      </c>
      <c r="H937" s="12" t="s">
        <v>14</v>
      </c>
    </row>
    <row r="938" spans="1:8" x14ac:dyDescent="0.2">
      <c r="A938" s="5" t="s">
        <v>64</v>
      </c>
      <c r="B938" s="6" t="s">
        <v>186</v>
      </c>
      <c r="C938" s="7" t="s">
        <v>65</v>
      </c>
      <c r="D938" s="8" t="s">
        <v>15</v>
      </c>
      <c r="E938" s="9" t="s">
        <v>18</v>
      </c>
      <c r="F938" s="10">
        <v>7</v>
      </c>
      <c r="G938" s="11">
        <v>12.05954</v>
      </c>
      <c r="H938" s="12" t="s">
        <v>14</v>
      </c>
    </row>
    <row r="939" spans="1:8" x14ac:dyDescent="0.2">
      <c r="A939" s="5" t="s">
        <v>64</v>
      </c>
      <c r="B939" s="6" t="s">
        <v>186</v>
      </c>
      <c r="C939" s="7" t="s">
        <v>65</v>
      </c>
      <c r="D939" s="8" t="s">
        <v>15</v>
      </c>
      <c r="E939" s="9" t="s">
        <v>19</v>
      </c>
      <c r="F939" s="10">
        <v>3</v>
      </c>
      <c r="G939" s="11">
        <v>2.0498000000000003</v>
      </c>
      <c r="H939" s="12" t="s">
        <v>14</v>
      </c>
    </row>
    <row r="940" spans="1:8" x14ac:dyDescent="0.2">
      <c r="A940" s="5" t="s">
        <v>64</v>
      </c>
      <c r="B940" s="6" t="s">
        <v>186</v>
      </c>
      <c r="C940" s="7" t="s">
        <v>65</v>
      </c>
      <c r="D940" s="8" t="s">
        <v>15</v>
      </c>
      <c r="E940" s="9" t="s">
        <v>21</v>
      </c>
      <c r="F940" s="10">
        <v>13</v>
      </c>
      <c r="G940" s="11">
        <v>385.90294</v>
      </c>
      <c r="H940" s="12" t="s">
        <v>14</v>
      </c>
    </row>
    <row r="941" spans="1:8" x14ac:dyDescent="0.2">
      <c r="A941" s="5" t="s">
        <v>66</v>
      </c>
      <c r="B941" s="6" t="s">
        <v>186</v>
      </c>
      <c r="C941" s="7" t="s">
        <v>67</v>
      </c>
      <c r="D941" s="8" t="s">
        <v>15</v>
      </c>
      <c r="E941" s="9" t="s">
        <v>18</v>
      </c>
      <c r="F941" s="10">
        <v>9</v>
      </c>
      <c r="G941" s="11">
        <v>49.504839999999994</v>
      </c>
      <c r="H941" s="12" t="s">
        <v>14</v>
      </c>
    </row>
    <row r="942" spans="1:8" x14ac:dyDescent="0.2">
      <c r="A942" s="5" t="s">
        <v>66</v>
      </c>
      <c r="B942" s="6" t="s">
        <v>186</v>
      </c>
      <c r="C942" s="7" t="s">
        <v>67</v>
      </c>
      <c r="D942" s="8" t="s">
        <v>15</v>
      </c>
      <c r="E942" s="9" t="s">
        <v>19</v>
      </c>
      <c r="F942" s="10">
        <v>2</v>
      </c>
      <c r="G942" s="11">
        <v>1.4714399999999999</v>
      </c>
      <c r="H942" s="12" t="s">
        <v>14</v>
      </c>
    </row>
    <row r="943" spans="1:8" x14ac:dyDescent="0.2">
      <c r="A943" s="5" t="s">
        <v>68</v>
      </c>
      <c r="B943" s="6" t="s">
        <v>186</v>
      </c>
      <c r="C943" s="7" t="s">
        <v>69</v>
      </c>
      <c r="D943" s="8" t="s">
        <v>32</v>
      </c>
      <c r="E943" s="9" t="s">
        <v>33</v>
      </c>
      <c r="F943" s="10">
        <v>28</v>
      </c>
      <c r="G943" s="11">
        <v>454.44200000000001</v>
      </c>
      <c r="H943" s="12" t="s">
        <v>14</v>
      </c>
    </row>
    <row r="944" spans="1:8" x14ac:dyDescent="0.2">
      <c r="A944" s="5" t="s">
        <v>68</v>
      </c>
      <c r="B944" s="6" t="s">
        <v>186</v>
      </c>
      <c r="C944" s="7" t="s">
        <v>69</v>
      </c>
      <c r="D944" s="30" t="s">
        <v>251</v>
      </c>
      <c r="E944" s="30" t="s">
        <v>251</v>
      </c>
      <c r="F944" s="10">
        <v>98</v>
      </c>
      <c r="G944" s="11">
        <v>335.35900000000004</v>
      </c>
      <c r="H944" s="12" t="s">
        <v>14</v>
      </c>
    </row>
    <row r="945" spans="1:8" x14ac:dyDescent="0.2">
      <c r="A945" s="5" t="s">
        <v>70</v>
      </c>
      <c r="B945" s="6" t="s">
        <v>186</v>
      </c>
      <c r="C945" s="7" t="s">
        <v>71</v>
      </c>
      <c r="D945" s="8" t="s">
        <v>12</v>
      </c>
      <c r="E945" s="9" t="s">
        <v>13</v>
      </c>
      <c r="F945" s="10">
        <v>34</v>
      </c>
      <c r="G945" s="11">
        <v>21.71377</v>
      </c>
      <c r="H945" s="12" t="s">
        <v>14</v>
      </c>
    </row>
    <row r="946" spans="1:8" x14ac:dyDescent="0.2">
      <c r="A946" s="5" t="s">
        <v>70</v>
      </c>
      <c r="B946" s="6" t="s">
        <v>186</v>
      </c>
      <c r="C946" s="7" t="s">
        <v>71</v>
      </c>
      <c r="D946" s="8" t="s">
        <v>15</v>
      </c>
      <c r="E946" s="9" t="s">
        <v>17</v>
      </c>
      <c r="F946" s="10">
        <v>2</v>
      </c>
      <c r="G946" s="11">
        <v>7.5228399999999995</v>
      </c>
      <c r="H946" s="12" t="s">
        <v>14</v>
      </c>
    </row>
    <row r="947" spans="1:8" x14ac:dyDescent="0.2">
      <c r="A947" s="5" t="s">
        <v>70</v>
      </c>
      <c r="B947" s="6" t="s">
        <v>186</v>
      </c>
      <c r="C947" s="7" t="s">
        <v>71</v>
      </c>
      <c r="D947" s="8" t="s">
        <v>15</v>
      </c>
      <c r="E947" s="9" t="s">
        <v>18</v>
      </c>
      <c r="F947" s="10">
        <v>16</v>
      </c>
      <c r="G947" s="11">
        <v>59.30021</v>
      </c>
      <c r="H947" s="12" t="s">
        <v>14</v>
      </c>
    </row>
    <row r="948" spans="1:8" x14ac:dyDescent="0.2">
      <c r="A948" s="5" t="s">
        <v>70</v>
      </c>
      <c r="B948" s="6" t="s">
        <v>186</v>
      </c>
      <c r="C948" s="7" t="s">
        <v>71</v>
      </c>
      <c r="D948" s="8" t="s">
        <v>15</v>
      </c>
      <c r="E948" s="9" t="s">
        <v>19</v>
      </c>
      <c r="F948" s="10">
        <v>9</v>
      </c>
      <c r="G948" s="11">
        <v>49.727539999999998</v>
      </c>
      <c r="H948" s="12" t="s">
        <v>14</v>
      </c>
    </row>
    <row r="949" spans="1:8" x14ac:dyDescent="0.2">
      <c r="A949" s="5" t="s">
        <v>74</v>
      </c>
      <c r="B949" s="6" t="s">
        <v>186</v>
      </c>
      <c r="C949" s="7" t="s">
        <v>75</v>
      </c>
      <c r="D949" s="8" t="s">
        <v>15</v>
      </c>
      <c r="E949" s="9" t="s">
        <v>18</v>
      </c>
      <c r="F949" s="10">
        <v>390</v>
      </c>
      <c r="G949" s="11">
        <v>226.41900000000001</v>
      </c>
      <c r="H949" s="12" t="s">
        <v>14</v>
      </c>
    </row>
    <row r="950" spans="1:8" x14ac:dyDescent="0.2">
      <c r="A950" s="5" t="s">
        <v>76</v>
      </c>
      <c r="B950" s="6" t="s">
        <v>186</v>
      </c>
      <c r="C950" s="7" t="s">
        <v>77</v>
      </c>
      <c r="D950" s="30" t="s">
        <v>251</v>
      </c>
      <c r="E950" s="30" t="s">
        <v>251</v>
      </c>
      <c r="F950" s="10">
        <v>151</v>
      </c>
      <c r="G950" s="11">
        <v>86.070000000000007</v>
      </c>
      <c r="H950" s="12" t="s">
        <v>14</v>
      </c>
    </row>
    <row r="951" spans="1:8" x14ac:dyDescent="0.2">
      <c r="A951" s="5" t="s">
        <v>80</v>
      </c>
      <c r="B951" s="6" t="s">
        <v>186</v>
      </c>
      <c r="C951" s="7" t="s">
        <v>81</v>
      </c>
      <c r="D951" s="8" t="s">
        <v>32</v>
      </c>
      <c r="E951" s="9" t="s">
        <v>33</v>
      </c>
      <c r="F951" s="10">
        <v>15</v>
      </c>
      <c r="G951" s="11">
        <v>171.18200000000002</v>
      </c>
      <c r="H951" s="12" t="s">
        <v>14</v>
      </c>
    </row>
    <row r="952" spans="1:8" x14ac:dyDescent="0.2">
      <c r="A952" s="5" t="s">
        <v>82</v>
      </c>
      <c r="B952" s="6" t="s">
        <v>186</v>
      </c>
      <c r="C952" s="7" t="s">
        <v>83</v>
      </c>
      <c r="D952" s="8" t="s">
        <v>32</v>
      </c>
      <c r="E952" s="9" t="s">
        <v>33</v>
      </c>
      <c r="F952" s="10">
        <v>30</v>
      </c>
      <c r="G952" s="11">
        <v>385.041</v>
      </c>
      <c r="H952" s="12" t="s">
        <v>14</v>
      </c>
    </row>
    <row r="953" spans="1:8" x14ac:dyDescent="0.2">
      <c r="A953" s="5" t="s">
        <v>82</v>
      </c>
      <c r="B953" s="6" t="s">
        <v>186</v>
      </c>
      <c r="C953" s="7" t="s">
        <v>83</v>
      </c>
      <c r="D953" s="30" t="s">
        <v>251</v>
      </c>
      <c r="E953" s="30" t="s">
        <v>251</v>
      </c>
      <c r="F953" s="10">
        <v>321</v>
      </c>
      <c r="G953" s="11">
        <v>527.01300000000003</v>
      </c>
      <c r="H953" s="12" t="s">
        <v>14</v>
      </c>
    </row>
    <row r="954" spans="1:8" x14ac:dyDescent="0.2">
      <c r="A954" s="5" t="s">
        <v>82</v>
      </c>
      <c r="B954" s="6" t="s">
        <v>186</v>
      </c>
      <c r="C954" s="7" t="s">
        <v>83</v>
      </c>
      <c r="D954" s="30" t="s">
        <v>251</v>
      </c>
      <c r="E954" s="30" t="s">
        <v>251</v>
      </c>
      <c r="F954" s="10">
        <v>47</v>
      </c>
      <c r="G954" s="11">
        <v>75.247</v>
      </c>
      <c r="H954" s="12" t="s">
        <v>14</v>
      </c>
    </row>
    <row r="955" spans="1:8" x14ac:dyDescent="0.2">
      <c r="A955" s="5" t="s">
        <v>82</v>
      </c>
      <c r="B955" s="6" t="s">
        <v>186</v>
      </c>
      <c r="C955" s="7" t="s">
        <v>83</v>
      </c>
      <c r="D955" s="30" t="s">
        <v>251</v>
      </c>
      <c r="E955" s="30" t="s">
        <v>251</v>
      </c>
      <c r="F955" s="10">
        <v>136</v>
      </c>
      <c r="G955" s="11">
        <v>36.657000000000004</v>
      </c>
      <c r="H955" s="12" t="s">
        <v>14</v>
      </c>
    </row>
    <row r="956" spans="1:8" x14ac:dyDescent="0.2">
      <c r="A956" s="5" t="s">
        <v>84</v>
      </c>
      <c r="B956" s="6" t="s">
        <v>186</v>
      </c>
      <c r="C956" s="7" t="s">
        <v>85</v>
      </c>
      <c r="D956" s="8" t="s">
        <v>32</v>
      </c>
      <c r="E956" s="9" t="s">
        <v>33</v>
      </c>
      <c r="F956" s="10">
        <v>1</v>
      </c>
      <c r="G956" s="11">
        <v>8.1550000000000011</v>
      </c>
      <c r="H956" s="12" t="s">
        <v>14</v>
      </c>
    </row>
    <row r="957" spans="1:8" x14ac:dyDescent="0.2">
      <c r="A957" s="5" t="s">
        <v>86</v>
      </c>
      <c r="B957" s="6" t="s">
        <v>186</v>
      </c>
      <c r="C957" s="7" t="s">
        <v>87</v>
      </c>
      <c r="D957" s="8" t="s">
        <v>15</v>
      </c>
      <c r="E957" s="9" t="s">
        <v>19</v>
      </c>
      <c r="F957" s="10">
        <v>11</v>
      </c>
      <c r="G957" s="11">
        <v>63.039669999999994</v>
      </c>
      <c r="H957" s="12" t="s">
        <v>14</v>
      </c>
    </row>
    <row r="958" spans="1:8" x14ac:dyDescent="0.2">
      <c r="A958" s="5" t="s">
        <v>88</v>
      </c>
      <c r="B958" s="6" t="s">
        <v>186</v>
      </c>
      <c r="C958" s="7" t="s">
        <v>89</v>
      </c>
      <c r="D958" s="30" t="s">
        <v>251</v>
      </c>
      <c r="E958" s="30" t="s">
        <v>251</v>
      </c>
      <c r="F958" s="10">
        <v>4</v>
      </c>
      <c r="G958" s="11">
        <v>99.350000000000009</v>
      </c>
      <c r="H958" s="12" t="s">
        <v>14</v>
      </c>
    </row>
    <row r="959" spans="1:8" x14ac:dyDescent="0.2">
      <c r="A959" s="5" t="s">
        <v>88</v>
      </c>
      <c r="B959" s="6" t="s">
        <v>186</v>
      </c>
      <c r="C959" s="7" t="s">
        <v>89</v>
      </c>
      <c r="D959" s="30" t="s">
        <v>251</v>
      </c>
      <c r="E959" s="30" t="s">
        <v>251</v>
      </c>
      <c r="F959" s="10">
        <v>90</v>
      </c>
      <c r="G959" s="11">
        <v>132.601</v>
      </c>
      <c r="H959" s="12" t="s">
        <v>14</v>
      </c>
    </row>
    <row r="960" spans="1:8" x14ac:dyDescent="0.2">
      <c r="A960" s="5" t="s">
        <v>88</v>
      </c>
      <c r="B960" s="6" t="s">
        <v>186</v>
      </c>
      <c r="C960" s="7" t="s">
        <v>89</v>
      </c>
      <c r="D960" s="30" t="s">
        <v>251</v>
      </c>
      <c r="E960" s="30" t="s">
        <v>251</v>
      </c>
      <c r="F960" s="10">
        <v>1</v>
      </c>
      <c r="G960" s="11">
        <v>1.075</v>
      </c>
      <c r="H960" s="12" t="s">
        <v>14</v>
      </c>
    </row>
    <row r="961" spans="1:8" x14ac:dyDescent="0.2">
      <c r="A961" s="5" t="s">
        <v>88</v>
      </c>
      <c r="B961" s="6" t="s">
        <v>186</v>
      </c>
      <c r="C961" s="7" t="s">
        <v>89</v>
      </c>
      <c r="D961" s="30" t="s">
        <v>251</v>
      </c>
      <c r="E961" s="30" t="s">
        <v>251</v>
      </c>
      <c r="F961" s="10">
        <v>5</v>
      </c>
      <c r="G961" s="11">
        <v>12.333</v>
      </c>
      <c r="H961" s="12" t="s">
        <v>14</v>
      </c>
    </row>
    <row r="962" spans="1:8" x14ac:dyDescent="0.2">
      <c r="A962" s="5" t="s">
        <v>88</v>
      </c>
      <c r="B962" s="6" t="s">
        <v>186</v>
      </c>
      <c r="C962" s="7" t="s">
        <v>89</v>
      </c>
      <c r="D962" s="30" t="s">
        <v>251</v>
      </c>
      <c r="E962" s="30" t="s">
        <v>251</v>
      </c>
      <c r="F962" s="10">
        <v>47</v>
      </c>
      <c r="G962" s="11">
        <v>18.824000000000002</v>
      </c>
      <c r="H962" s="12" t="s">
        <v>14</v>
      </c>
    </row>
    <row r="963" spans="1:8" x14ac:dyDescent="0.2">
      <c r="A963" s="5" t="s">
        <v>88</v>
      </c>
      <c r="B963" s="6" t="s">
        <v>186</v>
      </c>
      <c r="C963" s="7" t="s">
        <v>89</v>
      </c>
      <c r="D963" s="30" t="s">
        <v>251</v>
      </c>
      <c r="E963" s="30" t="s">
        <v>251</v>
      </c>
      <c r="F963" s="10">
        <v>96</v>
      </c>
      <c r="G963" s="11">
        <v>32.97</v>
      </c>
      <c r="H963" s="12" t="s">
        <v>14</v>
      </c>
    </row>
    <row r="964" spans="1:8" x14ac:dyDescent="0.2">
      <c r="A964" s="5" t="s">
        <v>90</v>
      </c>
      <c r="B964" s="6" t="s">
        <v>186</v>
      </c>
      <c r="C964" s="7" t="s">
        <v>91</v>
      </c>
      <c r="D964" s="8" t="s">
        <v>32</v>
      </c>
      <c r="E964" s="9" t="s">
        <v>33</v>
      </c>
      <c r="F964" s="10">
        <v>127</v>
      </c>
      <c r="G964" s="11">
        <v>1892.672</v>
      </c>
      <c r="H964" s="12" t="s">
        <v>14</v>
      </c>
    </row>
    <row r="965" spans="1:8" x14ac:dyDescent="0.2">
      <c r="A965" s="5" t="s">
        <v>90</v>
      </c>
      <c r="B965" s="6" t="s">
        <v>186</v>
      </c>
      <c r="C965" s="7" t="s">
        <v>91</v>
      </c>
      <c r="D965" s="30" t="s">
        <v>251</v>
      </c>
      <c r="E965" s="30" t="s">
        <v>251</v>
      </c>
      <c r="F965" s="10">
        <v>5</v>
      </c>
      <c r="G965" s="11">
        <v>4.7890000000000006</v>
      </c>
      <c r="H965" s="12" t="s">
        <v>14</v>
      </c>
    </row>
    <row r="966" spans="1:8" x14ac:dyDescent="0.2">
      <c r="A966" s="5" t="s">
        <v>159</v>
      </c>
      <c r="B966" s="6" t="s">
        <v>186</v>
      </c>
      <c r="C966" s="7" t="s">
        <v>160</v>
      </c>
      <c r="D966" s="8" t="s">
        <v>15</v>
      </c>
      <c r="E966" s="9" t="s">
        <v>16</v>
      </c>
      <c r="F966" s="10">
        <v>1</v>
      </c>
      <c r="G966" s="11">
        <v>0.25800000000000001</v>
      </c>
      <c r="H966" s="12" t="s">
        <v>14</v>
      </c>
    </row>
    <row r="967" spans="1:8" x14ac:dyDescent="0.2">
      <c r="A967" s="5" t="s">
        <v>159</v>
      </c>
      <c r="B967" s="6" t="s">
        <v>186</v>
      </c>
      <c r="C967" s="7" t="s">
        <v>160</v>
      </c>
      <c r="D967" s="8" t="s">
        <v>15</v>
      </c>
      <c r="E967" s="9" t="s">
        <v>21</v>
      </c>
      <c r="F967" s="10">
        <v>1</v>
      </c>
      <c r="G967" s="11">
        <v>31.81512</v>
      </c>
      <c r="H967" s="12" t="s">
        <v>14</v>
      </c>
    </row>
    <row r="968" spans="1:8" x14ac:dyDescent="0.2">
      <c r="A968" s="5" t="s">
        <v>92</v>
      </c>
      <c r="B968" s="6" t="s">
        <v>186</v>
      </c>
      <c r="C968" s="7" t="s">
        <v>93</v>
      </c>
      <c r="D968" s="8" t="s">
        <v>32</v>
      </c>
      <c r="E968" s="9" t="s">
        <v>33</v>
      </c>
      <c r="F968" s="10">
        <v>87</v>
      </c>
      <c r="G968" s="11">
        <v>1139.059</v>
      </c>
      <c r="H968" s="12" t="s">
        <v>14</v>
      </c>
    </row>
    <row r="969" spans="1:8" x14ac:dyDescent="0.2">
      <c r="A969" s="5" t="s">
        <v>92</v>
      </c>
      <c r="B969" s="6" t="s">
        <v>186</v>
      </c>
      <c r="C969" s="7" t="s">
        <v>93</v>
      </c>
      <c r="D969" s="30" t="s">
        <v>251</v>
      </c>
      <c r="E969" s="30" t="s">
        <v>251</v>
      </c>
      <c r="F969" s="10">
        <v>232</v>
      </c>
      <c r="G969" s="11">
        <v>305.08800000000002</v>
      </c>
      <c r="H969" s="12" t="s">
        <v>14</v>
      </c>
    </row>
    <row r="970" spans="1:8" x14ac:dyDescent="0.2">
      <c r="A970" s="5" t="s">
        <v>92</v>
      </c>
      <c r="B970" s="6" t="s">
        <v>186</v>
      </c>
      <c r="C970" s="7" t="s">
        <v>93</v>
      </c>
      <c r="D970" s="30" t="s">
        <v>251</v>
      </c>
      <c r="E970" s="30" t="s">
        <v>251</v>
      </c>
      <c r="F970" s="10">
        <v>33</v>
      </c>
      <c r="G970" s="11">
        <v>42.135000000000005</v>
      </c>
      <c r="H970" s="12" t="s">
        <v>14</v>
      </c>
    </row>
    <row r="971" spans="1:8" x14ac:dyDescent="0.2">
      <c r="A971" s="5" t="s">
        <v>92</v>
      </c>
      <c r="B971" s="6" t="s">
        <v>186</v>
      </c>
      <c r="C971" s="7" t="s">
        <v>93</v>
      </c>
      <c r="D971" s="30" t="s">
        <v>251</v>
      </c>
      <c r="E971" s="30" t="s">
        <v>251</v>
      </c>
      <c r="F971" s="10">
        <v>143</v>
      </c>
      <c r="G971" s="11">
        <v>1118.2329999999999</v>
      </c>
      <c r="H971" s="12" t="s">
        <v>14</v>
      </c>
    </row>
    <row r="972" spans="1:8" x14ac:dyDescent="0.2">
      <c r="A972" s="5" t="s">
        <v>92</v>
      </c>
      <c r="B972" s="6" t="s">
        <v>186</v>
      </c>
      <c r="C972" s="7" t="s">
        <v>93</v>
      </c>
      <c r="D972" s="30" t="s">
        <v>251</v>
      </c>
      <c r="E972" s="30" t="s">
        <v>251</v>
      </c>
      <c r="F972" s="10">
        <v>53</v>
      </c>
      <c r="G972" s="11">
        <v>17.402000000000001</v>
      </c>
      <c r="H972" s="12" t="s">
        <v>14</v>
      </c>
    </row>
    <row r="973" spans="1:8" x14ac:dyDescent="0.2">
      <c r="A973" s="5" t="s">
        <v>92</v>
      </c>
      <c r="B973" s="6" t="s">
        <v>186</v>
      </c>
      <c r="C973" s="7" t="s">
        <v>93</v>
      </c>
      <c r="D973" s="30" t="s">
        <v>251</v>
      </c>
      <c r="E973" s="30" t="s">
        <v>251</v>
      </c>
      <c r="F973" s="10">
        <v>162</v>
      </c>
      <c r="G973" s="11">
        <v>36.523000000000003</v>
      </c>
      <c r="H973" s="12" t="s">
        <v>14</v>
      </c>
    </row>
    <row r="974" spans="1:8" x14ac:dyDescent="0.2">
      <c r="A974" s="5" t="s">
        <v>92</v>
      </c>
      <c r="B974" s="6" t="s">
        <v>186</v>
      </c>
      <c r="C974" s="7" t="s">
        <v>93</v>
      </c>
      <c r="D974" s="8" t="s">
        <v>94</v>
      </c>
      <c r="E974" s="9" t="s">
        <v>95</v>
      </c>
      <c r="F974" s="10">
        <v>32</v>
      </c>
      <c r="G974" s="11">
        <v>29.799200000000003</v>
      </c>
      <c r="H974" s="12" t="s">
        <v>14</v>
      </c>
    </row>
    <row r="975" spans="1:8" x14ac:dyDescent="0.2">
      <c r="A975" s="5" t="s">
        <v>96</v>
      </c>
      <c r="B975" s="6" t="s">
        <v>186</v>
      </c>
      <c r="C975" s="7" t="s">
        <v>97</v>
      </c>
      <c r="D975" s="8" t="s">
        <v>32</v>
      </c>
      <c r="E975" s="9" t="s">
        <v>33</v>
      </c>
      <c r="F975" s="10">
        <v>34</v>
      </c>
      <c r="G975" s="11">
        <v>294.72500000000002</v>
      </c>
      <c r="H975" s="12" t="s">
        <v>14</v>
      </c>
    </row>
    <row r="976" spans="1:8" x14ac:dyDescent="0.2">
      <c r="A976" s="5" t="s">
        <v>96</v>
      </c>
      <c r="B976" s="6" t="s">
        <v>186</v>
      </c>
      <c r="C976" s="7" t="s">
        <v>97</v>
      </c>
      <c r="D976" s="30" t="s">
        <v>251</v>
      </c>
      <c r="E976" s="30" t="s">
        <v>251</v>
      </c>
      <c r="F976" s="10">
        <v>43</v>
      </c>
      <c r="G976" s="11">
        <v>91.64800000000001</v>
      </c>
      <c r="H976" s="12" t="s">
        <v>14</v>
      </c>
    </row>
    <row r="977" spans="1:8" x14ac:dyDescent="0.2">
      <c r="A977" s="5" t="s">
        <v>96</v>
      </c>
      <c r="B977" s="6" t="s">
        <v>186</v>
      </c>
      <c r="C977" s="7" t="s">
        <v>97</v>
      </c>
      <c r="D977" s="30" t="s">
        <v>251</v>
      </c>
      <c r="E977" s="30" t="s">
        <v>251</v>
      </c>
      <c r="F977" s="10">
        <v>29</v>
      </c>
      <c r="G977" s="11">
        <v>31.883000000000003</v>
      </c>
      <c r="H977" s="12" t="s">
        <v>14</v>
      </c>
    </row>
    <row r="978" spans="1:8" x14ac:dyDescent="0.2">
      <c r="A978" s="5" t="s">
        <v>96</v>
      </c>
      <c r="B978" s="6" t="s">
        <v>186</v>
      </c>
      <c r="C978" s="7" t="s">
        <v>97</v>
      </c>
      <c r="D978" s="30" t="s">
        <v>251</v>
      </c>
      <c r="E978" s="30" t="s">
        <v>251</v>
      </c>
      <c r="F978" s="10">
        <v>260</v>
      </c>
      <c r="G978" s="11">
        <v>66.021000000000001</v>
      </c>
      <c r="H978" s="12" t="s">
        <v>14</v>
      </c>
    </row>
    <row r="979" spans="1:8" x14ac:dyDescent="0.2">
      <c r="A979" s="5" t="s">
        <v>98</v>
      </c>
      <c r="B979" s="6" t="s">
        <v>186</v>
      </c>
      <c r="C979" s="7" t="s">
        <v>99</v>
      </c>
      <c r="D979" s="8" t="s">
        <v>32</v>
      </c>
      <c r="E979" s="9" t="s">
        <v>33</v>
      </c>
      <c r="F979" s="10">
        <v>241</v>
      </c>
      <c r="G979" s="11">
        <v>4205.9139999999998</v>
      </c>
      <c r="H979" s="12" t="s">
        <v>14</v>
      </c>
    </row>
    <row r="980" spans="1:8" x14ac:dyDescent="0.2">
      <c r="A980" s="5" t="s">
        <v>100</v>
      </c>
      <c r="B980" s="6" t="s">
        <v>186</v>
      </c>
      <c r="C980" s="7" t="s">
        <v>101</v>
      </c>
      <c r="D980" s="8" t="s">
        <v>32</v>
      </c>
      <c r="E980" s="9" t="s">
        <v>33</v>
      </c>
      <c r="F980" s="10">
        <v>1</v>
      </c>
      <c r="G980" s="11">
        <v>25.903000000000002</v>
      </c>
      <c r="H980" s="12" t="s">
        <v>14</v>
      </c>
    </row>
    <row r="981" spans="1:8" x14ac:dyDescent="0.2">
      <c r="A981" s="5" t="s">
        <v>102</v>
      </c>
      <c r="B981" s="6" t="s">
        <v>186</v>
      </c>
      <c r="C981" s="7" t="s">
        <v>103</v>
      </c>
      <c r="D981" s="8" t="s">
        <v>15</v>
      </c>
      <c r="E981" s="9" t="s">
        <v>18</v>
      </c>
      <c r="F981" s="10">
        <v>9</v>
      </c>
      <c r="G981" s="11">
        <v>44.678419999999996</v>
      </c>
      <c r="H981" s="12" t="s">
        <v>14</v>
      </c>
    </row>
    <row r="982" spans="1:8" x14ac:dyDescent="0.2">
      <c r="A982" s="5" t="s">
        <v>102</v>
      </c>
      <c r="B982" s="6" t="s">
        <v>186</v>
      </c>
      <c r="C982" s="7" t="s">
        <v>103</v>
      </c>
      <c r="D982" s="8" t="s">
        <v>15</v>
      </c>
      <c r="E982" s="9" t="s">
        <v>19</v>
      </c>
      <c r="F982" s="10">
        <v>5</v>
      </c>
      <c r="G982" s="11">
        <v>3.8402599999999998</v>
      </c>
      <c r="H982" s="12" t="s">
        <v>14</v>
      </c>
    </row>
    <row r="983" spans="1:8" x14ac:dyDescent="0.2">
      <c r="A983" s="5" t="s">
        <v>104</v>
      </c>
      <c r="B983" s="6" t="s">
        <v>186</v>
      </c>
      <c r="C983" s="7" t="s">
        <v>105</v>
      </c>
      <c r="D983" s="8" t="s">
        <v>32</v>
      </c>
      <c r="E983" s="9" t="s">
        <v>33</v>
      </c>
      <c r="F983" s="10">
        <v>103</v>
      </c>
      <c r="G983" s="11">
        <v>1153.25</v>
      </c>
      <c r="H983" s="12" t="s">
        <v>14</v>
      </c>
    </row>
    <row r="984" spans="1:8" x14ac:dyDescent="0.2">
      <c r="A984" s="5" t="s">
        <v>104</v>
      </c>
      <c r="B984" s="6" t="s">
        <v>186</v>
      </c>
      <c r="C984" s="7" t="s">
        <v>105</v>
      </c>
      <c r="D984" s="8" t="s">
        <v>40</v>
      </c>
      <c r="E984" s="9" t="s">
        <v>16</v>
      </c>
      <c r="F984" s="10">
        <v>1263</v>
      </c>
      <c r="G984" s="11">
        <v>269.90700000000004</v>
      </c>
      <c r="H984" s="12" t="s">
        <v>14</v>
      </c>
    </row>
    <row r="985" spans="1:8" x14ac:dyDescent="0.2">
      <c r="A985" s="5" t="s">
        <v>104</v>
      </c>
      <c r="B985" s="6" t="s">
        <v>186</v>
      </c>
      <c r="C985" s="7" t="s">
        <v>105</v>
      </c>
      <c r="D985" s="8" t="s">
        <v>40</v>
      </c>
      <c r="E985" s="9" t="s">
        <v>41</v>
      </c>
      <c r="F985" s="10">
        <v>431</v>
      </c>
      <c r="G985" s="11">
        <v>508.26500000000004</v>
      </c>
      <c r="H985" s="12" t="s">
        <v>14</v>
      </c>
    </row>
    <row r="986" spans="1:8" x14ac:dyDescent="0.2">
      <c r="A986" s="5" t="s">
        <v>104</v>
      </c>
      <c r="B986" s="6" t="s">
        <v>186</v>
      </c>
      <c r="C986" s="7" t="s">
        <v>105</v>
      </c>
      <c r="D986" s="8" t="s">
        <v>40</v>
      </c>
      <c r="E986" s="9" t="s">
        <v>17</v>
      </c>
      <c r="F986" s="10">
        <v>97</v>
      </c>
      <c r="G986" s="11">
        <v>68.624000000000009</v>
      </c>
      <c r="H986" s="12" t="s">
        <v>14</v>
      </c>
    </row>
    <row r="987" spans="1:8" x14ac:dyDescent="0.2">
      <c r="A987" s="5" t="s">
        <v>104</v>
      </c>
      <c r="B987" s="6" t="s">
        <v>186</v>
      </c>
      <c r="C987" s="7" t="s">
        <v>105</v>
      </c>
      <c r="D987" s="8" t="s">
        <v>23</v>
      </c>
      <c r="E987" s="9" t="s">
        <v>23</v>
      </c>
      <c r="F987" s="10">
        <v>2</v>
      </c>
      <c r="G987" s="11">
        <v>4.6407299999999996</v>
      </c>
      <c r="H987" s="12" t="s">
        <v>14</v>
      </c>
    </row>
    <row r="988" spans="1:8" x14ac:dyDescent="0.2">
      <c r="A988" s="5" t="s">
        <v>106</v>
      </c>
      <c r="B988" s="6" t="s">
        <v>186</v>
      </c>
      <c r="C988" s="7" t="s">
        <v>107</v>
      </c>
      <c r="D988" s="8" t="s">
        <v>32</v>
      </c>
      <c r="E988" s="9" t="s">
        <v>33</v>
      </c>
      <c r="F988" s="10">
        <v>21</v>
      </c>
      <c r="G988" s="11">
        <v>137.43</v>
      </c>
      <c r="H988" s="12" t="s">
        <v>14</v>
      </c>
    </row>
    <row r="989" spans="1:8" x14ac:dyDescent="0.2">
      <c r="A989" s="5" t="s">
        <v>106</v>
      </c>
      <c r="B989" s="6" t="s">
        <v>186</v>
      </c>
      <c r="C989" s="7" t="s">
        <v>107</v>
      </c>
      <c r="D989" s="30" t="s">
        <v>251</v>
      </c>
      <c r="E989" s="30" t="s">
        <v>251</v>
      </c>
      <c r="F989" s="10">
        <v>22</v>
      </c>
      <c r="G989" s="11">
        <v>65.207999999999998</v>
      </c>
      <c r="H989" s="12" t="s">
        <v>14</v>
      </c>
    </row>
    <row r="990" spans="1:8" x14ac:dyDescent="0.2">
      <c r="A990" s="5" t="s">
        <v>106</v>
      </c>
      <c r="B990" s="6" t="s">
        <v>186</v>
      </c>
      <c r="C990" s="7" t="s">
        <v>107</v>
      </c>
      <c r="D990" s="30" t="s">
        <v>251</v>
      </c>
      <c r="E990" s="30" t="s">
        <v>251</v>
      </c>
      <c r="F990" s="10">
        <v>17</v>
      </c>
      <c r="G990" s="11">
        <v>46.646000000000001</v>
      </c>
      <c r="H990" s="12" t="s">
        <v>14</v>
      </c>
    </row>
    <row r="991" spans="1:8" x14ac:dyDescent="0.2">
      <c r="A991" s="5" t="s">
        <v>106</v>
      </c>
      <c r="B991" s="6" t="s">
        <v>186</v>
      </c>
      <c r="C991" s="7" t="s">
        <v>107</v>
      </c>
      <c r="D991" s="30" t="s">
        <v>251</v>
      </c>
      <c r="E991" s="30" t="s">
        <v>251</v>
      </c>
      <c r="F991" s="10">
        <v>87</v>
      </c>
      <c r="G991" s="11">
        <v>286.37900000000002</v>
      </c>
      <c r="H991" s="12" t="s">
        <v>14</v>
      </c>
    </row>
    <row r="992" spans="1:8" x14ac:dyDescent="0.2">
      <c r="A992" s="5" t="s">
        <v>106</v>
      </c>
      <c r="B992" s="6" t="s">
        <v>186</v>
      </c>
      <c r="C992" s="7" t="s">
        <v>107</v>
      </c>
      <c r="D992" s="30" t="s">
        <v>251</v>
      </c>
      <c r="E992" s="30" t="s">
        <v>251</v>
      </c>
      <c r="F992" s="10">
        <v>19</v>
      </c>
      <c r="G992" s="11">
        <v>39.064</v>
      </c>
      <c r="H992" s="12" t="s">
        <v>14</v>
      </c>
    </row>
    <row r="993" spans="1:8" x14ac:dyDescent="0.2">
      <c r="A993" s="5" t="s">
        <v>108</v>
      </c>
      <c r="B993" s="6" t="s">
        <v>186</v>
      </c>
      <c r="C993" s="7" t="s">
        <v>109</v>
      </c>
      <c r="D993" s="8" t="s">
        <v>12</v>
      </c>
      <c r="E993" s="9" t="s">
        <v>13</v>
      </c>
      <c r="F993" s="10">
        <v>144</v>
      </c>
      <c r="G993" s="11">
        <v>95.299839999999989</v>
      </c>
      <c r="H993" s="12" t="s">
        <v>14</v>
      </c>
    </row>
    <row r="994" spans="1:8" x14ac:dyDescent="0.2">
      <c r="A994" s="5" t="s">
        <v>108</v>
      </c>
      <c r="B994" s="6" t="s">
        <v>186</v>
      </c>
      <c r="C994" s="7" t="s">
        <v>109</v>
      </c>
      <c r="D994" s="8" t="s">
        <v>15</v>
      </c>
      <c r="E994" s="9" t="s">
        <v>18</v>
      </c>
      <c r="F994" s="10">
        <v>8</v>
      </c>
      <c r="G994" s="11">
        <v>48.024479999999997</v>
      </c>
      <c r="H994" s="12" t="s">
        <v>14</v>
      </c>
    </row>
    <row r="995" spans="1:8" x14ac:dyDescent="0.2">
      <c r="A995" s="5" t="s">
        <v>110</v>
      </c>
      <c r="B995" s="6" t="s">
        <v>186</v>
      </c>
      <c r="C995" s="7" t="s">
        <v>111</v>
      </c>
      <c r="D995" s="8" t="s">
        <v>15</v>
      </c>
      <c r="E995" s="9" t="s">
        <v>18</v>
      </c>
      <c r="F995" s="10">
        <v>2</v>
      </c>
      <c r="G995" s="11">
        <v>13.366100000000001</v>
      </c>
      <c r="H995" s="12" t="s">
        <v>14</v>
      </c>
    </row>
    <row r="996" spans="1:8" x14ac:dyDescent="0.2">
      <c r="A996" s="5" t="s">
        <v>112</v>
      </c>
      <c r="B996" s="6" t="s">
        <v>186</v>
      </c>
      <c r="C996" s="7" t="s">
        <v>113</v>
      </c>
      <c r="D996" s="8" t="s">
        <v>15</v>
      </c>
      <c r="E996" s="9" t="s">
        <v>21</v>
      </c>
      <c r="F996" s="10">
        <v>1</v>
      </c>
      <c r="G996" s="11">
        <v>115.87748999999999</v>
      </c>
      <c r="H996" s="12" t="s">
        <v>14</v>
      </c>
    </row>
    <row r="997" spans="1:8" x14ac:dyDescent="0.2">
      <c r="A997" s="5" t="s">
        <v>112</v>
      </c>
      <c r="B997" s="6" t="s">
        <v>186</v>
      </c>
      <c r="C997" s="7" t="s">
        <v>113</v>
      </c>
      <c r="D997" s="8" t="s">
        <v>24</v>
      </c>
      <c r="E997" s="9" t="s">
        <v>25</v>
      </c>
      <c r="F997" s="10">
        <v>2</v>
      </c>
      <c r="G997" s="11">
        <v>17.622669999999999</v>
      </c>
      <c r="H997" s="12" t="s">
        <v>14</v>
      </c>
    </row>
    <row r="998" spans="1:8" x14ac:dyDescent="0.2">
      <c r="A998" s="5" t="s">
        <v>114</v>
      </c>
      <c r="B998" s="6" t="s">
        <v>186</v>
      </c>
      <c r="C998" s="7" t="s">
        <v>115</v>
      </c>
      <c r="D998" s="8" t="s">
        <v>15</v>
      </c>
      <c r="E998" s="9" t="s">
        <v>19</v>
      </c>
      <c r="F998" s="10">
        <v>17</v>
      </c>
      <c r="G998" s="11">
        <v>94.937879999999993</v>
      </c>
      <c r="H998" s="12" t="s">
        <v>14</v>
      </c>
    </row>
    <row r="999" spans="1:8" x14ac:dyDescent="0.2">
      <c r="A999" s="5" t="s">
        <v>116</v>
      </c>
      <c r="B999" s="6" t="s">
        <v>186</v>
      </c>
      <c r="C999" s="7" t="s">
        <v>117</v>
      </c>
      <c r="D999" s="8" t="s">
        <v>15</v>
      </c>
      <c r="E999" s="9" t="s">
        <v>16</v>
      </c>
      <c r="F999" s="10">
        <v>2</v>
      </c>
      <c r="G999" s="11">
        <v>0.78</v>
      </c>
      <c r="H999" s="12" t="s">
        <v>14</v>
      </c>
    </row>
    <row r="1000" spans="1:8" x14ac:dyDescent="0.2">
      <c r="A1000" s="5" t="s">
        <v>116</v>
      </c>
      <c r="B1000" s="6" t="s">
        <v>186</v>
      </c>
      <c r="C1000" s="7" t="s">
        <v>117</v>
      </c>
      <c r="D1000" s="8" t="s">
        <v>15</v>
      </c>
      <c r="E1000" s="9" t="s">
        <v>17</v>
      </c>
      <c r="F1000" s="10">
        <v>5</v>
      </c>
      <c r="G1000" s="11">
        <v>18.073989999999998</v>
      </c>
      <c r="H1000" s="12" t="s">
        <v>14</v>
      </c>
    </row>
    <row r="1001" spans="1:8" x14ac:dyDescent="0.2">
      <c r="A1001" s="5" t="s">
        <v>116</v>
      </c>
      <c r="B1001" s="6" t="s">
        <v>186</v>
      </c>
      <c r="C1001" s="7" t="s">
        <v>117</v>
      </c>
      <c r="D1001" s="8" t="s">
        <v>15</v>
      </c>
      <c r="E1001" s="9" t="s">
        <v>18</v>
      </c>
      <c r="F1001" s="10">
        <v>31</v>
      </c>
      <c r="G1001" s="11">
        <v>179.92982000000001</v>
      </c>
      <c r="H1001" s="12" t="s">
        <v>14</v>
      </c>
    </row>
    <row r="1002" spans="1:8" x14ac:dyDescent="0.2">
      <c r="A1002" s="5" t="s">
        <v>116</v>
      </c>
      <c r="B1002" s="6" t="s">
        <v>186</v>
      </c>
      <c r="C1002" s="7" t="s">
        <v>117</v>
      </c>
      <c r="D1002" s="8" t="s">
        <v>15</v>
      </c>
      <c r="E1002" s="9" t="s">
        <v>19</v>
      </c>
      <c r="F1002" s="10">
        <v>1</v>
      </c>
      <c r="G1002" s="11">
        <v>0.80989</v>
      </c>
      <c r="H1002" s="12" t="s">
        <v>14</v>
      </c>
    </row>
    <row r="1003" spans="1:8" x14ac:dyDescent="0.2">
      <c r="A1003" s="5" t="s">
        <v>116</v>
      </c>
      <c r="B1003" s="6" t="s">
        <v>186</v>
      </c>
      <c r="C1003" s="7" t="s">
        <v>117</v>
      </c>
      <c r="D1003" s="8" t="s">
        <v>15</v>
      </c>
      <c r="E1003" s="9" t="s">
        <v>20</v>
      </c>
      <c r="F1003" s="10">
        <v>1</v>
      </c>
      <c r="G1003" s="11">
        <v>3.2269000000000001</v>
      </c>
      <c r="H1003" s="12" t="s">
        <v>14</v>
      </c>
    </row>
    <row r="1004" spans="1:8" x14ac:dyDescent="0.2">
      <c r="A1004" s="5" t="s">
        <v>116</v>
      </c>
      <c r="B1004" s="6" t="s">
        <v>186</v>
      </c>
      <c r="C1004" s="7" t="s">
        <v>117</v>
      </c>
      <c r="D1004" s="8" t="s">
        <v>15</v>
      </c>
      <c r="E1004" s="9" t="s">
        <v>21</v>
      </c>
      <c r="F1004" s="10">
        <v>8</v>
      </c>
      <c r="G1004" s="11">
        <v>156.21263999999999</v>
      </c>
      <c r="H1004" s="12" t="s">
        <v>14</v>
      </c>
    </row>
    <row r="1005" spans="1:8" x14ac:dyDescent="0.2">
      <c r="A1005" s="5" t="s">
        <v>161</v>
      </c>
      <c r="B1005" s="6" t="s">
        <v>186</v>
      </c>
      <c r="C1005" s="7" t="s">
        <v>162</v>
      </c>
      <c r="D1005" s="8" t="s">
        <v>15</v>
      </c>
      <c r="E1005" s="9" t="s">
        <v>16</v>
      </c>
      <c r="F1005" s="10">
        <v>3</v>
      </c>
      <c r="G1005" s="11">
        <v>1.53</v>
      </c>
      <c r="H1005" s="12" t="s">
        <v>14</v>
      </c>
    </row>
    <row r="1006" spans="1:8" x14ac:dyDescent="0.2">
      <c r="A1006" s="5" t="s">
        <v>161</v>
      </c>
      <c r="B1006" s="6" t="s">
        <v>186</v>
      </c>
      <c r="C1006" s="7" t="s">
        <v>162</v>
      </c>
      <c r="D1006" s="8" t="s">
        <v>15</v>
      </c>
      <c r="E1006" s="9" t="s">
        <v>21</v>
      </c>
      <c r="F1006" s="10">
        <v>7</v>
      </c>
      <c r="G1006" s="11">
        <v>137.22091</v>
      </c>
      <c r="H1006" s="12" t="s">
        <v>14</v>
      </c>
    </row>
    <row r="1007" spans="1:8" x14ac:dyDescent="0.2">
      <c r="A1007" s="5" t="s">
        <v>161</v>
      </c>
      <c r="B1007" s="6" t="s">
        <v>186</v>
      </c>
      <c r="C1007" s="7" t="s">
        <v>162</v>
      </c>
      <c r="D1007" s="8" t="s">
        <v>24</v>
      </c>
      <c r="E1007" s="9" t="s">
        <v>25</v>
      </c>
      <c r="F1007" s="10">
        <v>1</v>
      </c>
      <c r="G1007" s="11">
        <v>8.4615899999999993</v>
      </c>
      <c r="H1007" s="12" t="s">
        <v>14</v>
      </c>
    </row>
    <row r="1008" spans="1:8" x14ac:dyDescent="0.2">
      <c r="A1008" s="5" t="s">
        <v>118</v>
      </c>
      <c r="B1008" s="6" t="s">
        <v>186</v>
      </c>
      <c r="C1008" s="7" t="s">
        <v>119</v>
      </c>
      <c r="D1008" s="8" t="s">
        <v>15</v>
      </c>
      <c r="E1008" s="9" t="s">
        <v>17</v>
      </c>
      <c r="F1008" s="10">
        <v>2</v>
      </c>
      <c r="G1008" s="11">
        <v>4.8374899999999998</v>
      </c>
      <c r="H1008" s="12" t="s">
        <v>14</v>
      </c>
    </row>
    <row r="1009" spans="1:8" x14ac:dyDescent="0.2">
      <c r="A1009" s="5" t="s">
        <v>118</v>
      </c>
      <c r="B1009" s="6" t="s">
        <v>186</v>
      </c>
      <c r="C1009" s="7" t="s">
        <v>119</v>
      </c>
      <c r="D1009" s="8" t="s">
        <v>15</v>
      </c>
      <c r="E1009" s="9" t="s">
        <v>18</v>
      </c>
      <c r="F1009" s="10">
        <v>18</v>
      </c>
      <c r="G1009" s="11">
        <v>187.87093999999999</v>
      </c>
      <c r="H1009" s="12" t="s">
        <v>14</v>
      </c>
    </row>
    <row r="1010" spans="1:8" x14ac:dyDescent="0.2">
      <c r="A1010" s="5" t="s">
        <v>147</v>
      </c>
      <c r="B1010" s="6" t="s">
        <v>186</v>
      </c>
      <c r="C1010" s="7" t="s">
        <v>148</v>
      </c>
      <c r="D1010" s="8" t="s">
        <v>15</v>
      </c>
      <c r="E1010" s="9" t="s">
        <v>19</v>
      </c>
      <c r="F1010" s="10">
        <v>61</v>
      </c>
      <c r="G1010" s="11">
        <v>342.71701999999999</v>
      </c>
      <c r="H1010" s="12" t="s">
        <v>14</v>
      </c>
    </row>
    <row r="1011" spans="1:8" x14ac:dyDescent="0.2">
      <c r="A1011" s="5" t="s">
        <v>122</v>
      </c>
      <c r="B1011" s="6" t="s">
        <v>186</v>
      </c>
      <c r="C1011" s="7" t="s">
        <v>123</v>
      </c>
      <c r="D1011" s="30" t="s">
        <v>251</v>
      </c>
      <c r="E1011" s="30" t="s">
        <v>251</v>
      </c>
      <c r="F1011" s="10">
        <v>221</v>
      </c>
      <c r="G1011" s="11">
        <v>84.445999999999998</v>
      </c>
      <c r="H1011" s="12" t="s">
        <v>14</v>
      </c>
    </row>
    <row r="1012" spans="1:8" x14ac:dyDescent="0.2">
      <c r="A1012" s="5" t="s">
        <v>124</v>
      </c>
      <c r="B1012" s="6" t="s">
        <v>186</v>
      </c>
      <c r="C1012" s="7" t="s">
        <v>125</v>
      </c>
      <c r="D1012" s="8" t="s">
        <v>15</v>
      </c>
      <c r="E1012" s="9" t="s">
        <v>20</v>
      </c>
      <c r="F1012" s="10">
        <v>1</v>
      </c>
      <c r="G1012" s="11">
        <v>17.488620000000001</v>
      </c>
      <c r="H1012" s="12" t="s">
        <v>14</v>
      </c>
    </row>
    <row r="1013" spans="1:8" x14ac:dyDescent="0.2">
      <c r="A1013" s="5" t="s">
        <v>126</v>
      </c>
      <c r="B1013" s="6" t="s">
        <v>186</v>
      </c>
      <c r="C1013" s="7" t="s">
        <v>127</v>
      </c>
      <c r="D1013" s="30" t="s">
        <v>251</v>
      </c>
      <c r="E1013" s="30" t="s">
        <v>251</v>
      </c>
      <c r="F1013" s="10">
        <v>3</v>
      </c>
      <c r="G1013" s="11">
        <v>0.4415</v>
      </c>
      <c r="H1013" s="12" t="s">
        <v>14</v>
      </c>
    </row>
    <row r="1014" spans="1:8" x14ac:dyDescent="0.2">
      <c r="A1014" s="5" t="s">
        <v>128</v>
      </c>
      <c r="B1014" s="6" t="s">
        <v>186</v>
      </c>
      <c r="C1014" s="7" t="s">
        <v>129</v>
      </c>
      <c r="D1014" s="30" t="s">
        <v>251</v>
      </c>
      <c r="E1014" s="30" t="s">
        <v>251</v>
      </c>
      <c r="F1014" s="10">
        <v>41</v>
      </c>
      <c r="G1014" s="11">
        <v>338.37299999999999</v>
      </c>
      <c r="H1014" s="12" t="s">
        <v>14</v>
      </c>
    </row>
    <row r="1015" spans="1:8" x14ac:dyDescent="0.2">
      <c r="A1015" s="5" t="s">
        <v>130</v>
      </c>
      <c r="B1015" s="6" t="s">
        <v>186</v>
      </c>
      <c r="C1015" s="7" t="s">
        <v>131</v>
      </c>
      <c r="D1015" s="8" t="s">
        <v>12</v>
      </c>
      <c r="E1015" s="9" t="s">
        <v>13</v>
      </c>
      <c r="F1015" s="10">
        <v>50</v>
      </c>
      <c r="G1015" s="11">
        <v>49.10248</v>
      </c>
      <c r="H1015" s="12" t="s">
        <v>14</v>
      </c>
    </row>
    <row r="1016" spans="1:8" x14ac:dyDescent="0.2">
      <c r="A1016" s="5" t="s">
        <v>130</v>
      </c>
      <c r="B1016" s="6" t="s">
        <v>186</v>
      </c>
      <c r="C1016" s="7" t="s">
        <v>131</v>
      </c>
      <c r="D1016" s="30" t="s">
        <v>251</v>
      </c>
      <c r="E1016" s="30" t="s">
        <v>251</v>
      </c>
      <c r="F1016" s="10">
        <v>140</v>
      </c>
      <c r="G1016" s="11">
        <v>171.50300000000001</v>
      </c>
      <c r="H1016" s="12" t="s">
        <v>14</v>
      </c>
    </row>
    <row r="1017" spans="1:8" x14ac:dyDescent="0.2">
      <c r="A1017" s="5" t="s">
        <v>130</v>
      </c>
      <c r="B1017" s="6" t="s">
        <v>186</v>
      </c>
      <c r="C1017" s="7" t="s">
        <v>131</v>
      </c>
      <c r="D1017" s="30" t="s">
        <v>251</v>
      </c>
      <c r="E1017" s="30" t="s">
        <v>251</v>
      </c>
      <c r="F1017" s="10">
        <v>5</v>
      </c>
      <c r="G1017" s="11">
        <v>10.413</v>
      </c>
      <c r="H1017" s="12" t="s">
        <v>14</v>
      </c>
    </row>
    <row r="1018" spans="1:8" x14ac:dyDescent="0.2">
      <c r="A1018" s="5" t="s">
        <v>130</v>
      </c>
      <c r="B1018" s="6" t="s">
        <v>186</v>
      </c>
      <c r="C1018" s="7" t="s">
        <v>131</v>
      </c>
      <c r="D1018" s="30" t="s">
        <v>251</v>
      </c>
      <c r="E1018" s="30" t="s">
        <v>251</v>
      </c>
      <c r="F1018" s="10">
        <v>102</v>
      </c>
      <c r="G1018" s="11">
        <v>203.75300000000001</v>
      </c>
      <c r="H1018" s="12" t="s">
        <v>14</v>
      </c>
    </row>
    <row r="1019" spans="1:8" x14ac:dyDescent="0.2">
      <c r="A1019" s="5" t="s">
        <v>130</v>
      </c>
      <c r="B1019" s="6" t="s">
        <v>186</v>
      </c>
      <c r="C1019" s="7" t="s">
        <v>131</v>
      </c>
      <c r="D1019" s="8" t="s">
        <v>15</v>
      </c>
      <c r="E1019" s="9" t="s">
        <v>16</v>
      </c>
      <c r="F1019" s="10">
        <v>6</v>
      </c>
      <c r="G1019" s="11">
        <v>0.32700000000000001</v>
      </c>
      <c r="H1019" s="12" t="s">
        <v>14</v>
      </c>
    </row>
    <row r="1020" spans="1:8" x14ac:dyDescent="0.2">
      <c r="A1020" s="5" t="s">
        <v>130</v>
      </c>
      <c r="B1020" s="6" t="s">
        <v>186</v>
      </c>
      <c r="C1020" s="7" t="s">
        <v>131</v>
      </c>
      <c r="D1020" s="8" t="s">
        <v>15</v>
      </c>
      <c r="E1020" s="9" t="s">
        <v>18</v>
      </c>
      <c r="F1020" s="10">
        <v>6</v>
      </c>
      <c r="G1020" s="11">
        <v>20.722300000000001</v>
      </c>
      <c r="H1020" s="12" t="s">
        <v>14</v>
      </c>
    </row>
    <row r="1021" spans="1:8" x14ac:dyDescent="0.2">
      <c r="A1021" s="5" t="s">
        <v>130</v>
      </c>
      <c r="B1021" s="6" t="s">
        <v>186</v>
      </c>
      <c r="C1021" s="7" t="s">
        <v>131</v>
      </c>
      <c r="D1021" s="8" t="s">
        <v>15</v>
      </c>
      <c r="E1021" s="9" t="s">
        <v>19</v>
      </c>
      <c r="F1021" s="10">
        <v>7</v>
      </c>
      <c r="G1021" s="11">
        <v>8.5738399999999988</v>
      </c>
      <c r="H1021" s="12" t="s">
        <v>14</v>
      </c>
    </row>
    <row r="1022" spans="1:8" x14ac:dyDescent="0.2">
      <c r="A1022" s="5" t="s">
        <v>130</v>
      </c>
      <c r="B1022" s="6" t="s">
        <v>186</v>
      </c>
      <c r="C1022" s="7" t="s">
        <v>131</v>
      </c>
      <c r="D1022" s="8" t="s">
        <v>15</v>
      </c>
      <c r="E1022" s="9" t="s">
        <v>21</v>
      </c>
      <c r="F1022" s="10">
        <v>2</v>
      </c>
      <c r="G1022" s="11">
        <v>43.870629999999998</v>
      </c>
      <c r="H1022" s="12" t="s">
        <v>14</v>
      </c>
    </row>
    <row r="1023" spans="1:8" x14ac:dyDescent="0.2">
      <c r="A1023" s="5" t="s">
        <v>132</v>
      </c>
      <c r="B1023" s="6" t="s">
        <v>186</v>
      </c>
      <c r="C1023" s="7" t="s">
        <v>133</v>
      </c>
      <c r="D1023" s="8" t="s">
        <v>15</v>
      </c>
      <c r="E1023" s="9" t="s">
        <v>16</v>
      </c>
      <c r="F1023" s="10">
        <v>8</v>
      </c>
      <c r="G1023" s="11">
        <v>17.97662</v>
      </c>
      <c r="H1023" s="12" t="s">
        <v>14</v>
      </c>
    </row>
    <row r="1024" spans="1:8" x14ac:dyDescent="0.2">
      <c r="A1024" s="5" t="s">
        <v>132</v>
      </c>
      <c r="B1024" s="6" t="s">
        <v>186</v>
      </c>
      <c r="C1024" s="7" t="s">
        <v>133</v>
      </c>
      <c r="D1024" s="8" t="s">
        <v>15</v>
      </c>
      <c r="E1024" s="9" t="s">
        <v>17</v>
      </c>
      <c r="F1024" s="10">
        <v>5</v>
      </c>
      <c r="G1024" s="11">
        <v>13.9899</v>
      </c>
      <c r="H1024" s="12" t="s">
        <v>14</v>
      </c>
    </row>
    <row r="1025" spans="1:8" x14ac:dyDescent="0.2">
      <c r="A1025" s="5" t="s">
        <v>132</v>
      </c>
      <c r="B1025" s="6" t="s">
        <v>186</v>
      </c>
      <c r="C1025" s="7" t="s">
        <v>133</v>
      </c>
      <c r="D1025" s="8" t="s">
        <v>15</v>
      </c>
      <c r="E1025" s="9" t="s">
        <v>18</v>
      </c>
      <c r="F1025" s="10">
        <v>50</v>
      </c>
      <c r="G1025" s="11">
        <v>258.87756000000002</v>
      </c>
      <c r="H1025" s="12" t="s">
        <v>14</v>
      </c>
    </row>
    <row r="1026" spans="1:8" x14ac:dyDescent="0.2">
      <c r="A1026" s="5" t="s">
        <v>132</v>
      </c>
      <c r="B1026" s="6" t="s">
        <v>186</v>
      </c>
      <c r="C1026" s="7" t="s">
        <v>133</v>
      </c>
      <c r="D1026" s="8" t="s">
        <v>15</v>
      </c>
      <c r="E1026" s="9" t="s">
        <v>20</v>
      </c>
      <c r="F1026" s="10">
        <v>3</v>
      </c>
      <c r="G1026" s="11">
        <v>33.596589999999999</v>
      </c>
      <c r="H1026" s="12" t="s">
        <v>14</v>
      </c>
    </row>
    <row r="1027" spans="1:8" x14ac:dyDescent="0.2">
      <c r="A1027" s="5" t="s">
        <v>132</v>
      </c>
      <c r="B1027" s="6" t="s">
        <v>186</v>
      </c>
      <c r="C1027" s="7" t="s">
        <v>133</v>
      </c>
      <c r="D1027" s="8" t="s">
        <v>15</v>
      </c>
      <c r="E1027" s="9" t="s">
        <v>21</v>
      </c>
      <c r="F1027" s="10">
        <v>5</v>
      </c>
      <c r="G1027" s="11">
        <v>111.47125</v>
      </c>
      <c r="H1027" s="12" t="s">
        <v>14</v>
      </c>
    </row>
    <row r="1028" spans="1:8" x14ac:dyDescent="0.2">
      <c r="A1028" s="5" t="s">
        <v>132</v>
      </c>
      <c r="B1028" s="6" t="s">
        <v>186</v>
      </c>
      <c r="C1028" s="7" t="s">
        <v>133</v>
      </c>
      <c r="D1028" s="8" t="s">
        <v>24</v>
      </c>
      <c r="E1028" s="9" t="s">
        <v>25</v>
      </c>
      <c r="F1028" s="10">
        <v>1</v>
      </c>
      <c r="G1028" s="11">
        <v>8.79575</v>
      </c>
      <c r="H1028" s="12" t="s">
        <v>14</v>
      </c>
    </row>
    <row r="1029" spans="1:8" x14ac:dyDescent="0.2">
      <c r="A1029" s="5" t="s">
        <v>134</v>
      </c>
      <c r="B1029" s="6" t="s">
        <v>186</v>
      </c>
      <c r="C1029" s="7" t="s">
        <v>135</v>
      </c>
      <c r="D1029" s="8" t="s">
        <v>12</v>
      </c>
      <c r="E1029" s="9" t="s">
        <v>13</v>
      </c>
      <c r="F1029" s="10">
        <v>4</v>
      </c>
      <c r="G1029" s="11">
        <v>3.7204799999999998</v>
      </c>
      <c r="H1029" s="12" t="s">
        <v>14</v>
      </c>
    </row>
    <row r="1030" spans="1:8" x14ac:dyDescent="0.2">
      <c r="A1030" s="5" t="s">
        <v>136</v>
      </c>
      <c r="B1030" s="6" t="s">
        <v>186</v>
      </c>
      <c r="C1030" s="7" t="s">
        <v>137</v>
      </c>
      <c r="D1030" s="8" t="s">
        <v>32</v>
      </c>
      <c r="E1030" s="9" t="s">
        <v>33</v>
      </c>
      <c r="F1030" s="10">
        <v>29</v>
      </c>
      <c r="G1030" s="11">
        <v>214.57500000000002</v>
      </c>
      <c r="H1030" s="12" t="s">
        <v>14</v>
      </c>
    </row>
    <row r="1031" spans="1:8" x14ac:dyDescent="0.2">
      <c r="A1031" s="5" t="s">
        <v>138</v>
      </c>
      <c r="B1031" s="6" t="s">
        <v>186</v>
      </c>
      <c r="C1031" s="7" t="s">
        <v>139</v>
      </c>
      <c r="D1031" s="8" t="s">
        <v>12</v>
      </c>
      <c r="E1031" s="9" t="s">
        <v>13</v>
      </c>
      <c r="F1031" s="10">
        <v>138</v>
      </c>
      <c r="G1031" s="11">
        <v>144.67875000000001</v>
      </c>
      <c r="H1031" s="12" t="s">
        <v>14</v>
      </c>
    </row>
    <row r="1032" spans="1:8" x14ac:dyDescent="0.2">
      <c r="A1032" s="5" t="s">
        <v>138</v>
      </c>
      <c r="B1032" s="6" t="s">
        <v>186</v>
      </c>
      <c r="C1032" s="7" t="s">
        <v>139</v>
      </c>
      <c r="D1032" s="8" t="s">
        <v>15</v>
      </c>
      <c r="E1032" s="9" t="s">
        <v>17</v>
      </c>
      <c r="F1032" s="10">
        <v>1</v>
      </c>
      <c r="G1032" s="11">
        <v>3.14</v>
      </c>
      <c r="H1032" s="12" t="s">
        <v>14</v>
      </c>
    </row>
    <row r="1033" spans="1:8" x14ac:dyDescent="0.2">
      <c r="A1033" s="5" t="s">
        <v>138</v>
      </c>
      <c r="B1033" s="6" t="s">
        <v>186</v>
      </c>
      <c r="C1033" s="7" t="s">
        <v>139</v>
      </c>
      <c r="D1033" s="8" t="s">
        <v>15</v>
      </c>
      <c r="E1033" s="9" t="s">
        <v>18</v>
      </c>
      <c r="F1033" s="10">
        <v>6</v>
      </c>
      <c r="G1033" s="11">
        <v>35.409149999999997</v>
      </c>
      <c r="H1033" s="12" t="s">
        <v>14</v>
      </c>
    </row>
    <row r="1034" spans="1:8" x14ac:dyDescent="0.2">
      <c r="A1034" s="5" t="s">
        <v>138</v>
      </c>
      <c r="B1034" s="6" t="s">
        <v>186</v>
      </c>
      <c r="C1034" s="7" t="s">
        <v>139</v>
      </c>
      <c r="D1034" s="8" t="s">
        <v>15</v>
      </c>
      <c r="E1034" s="9" t="s">
        <v>19</v>
      </c>
      <c r="F1034" s="10">
        <v>1</v>
      </c>
      <c r="G1034" s="11">
        <v>0.80484999999999995</v>
      </c>
      <c r="H1034" s="12" t="s">
        <v>14</v>
      </c>
    </row>
    <row r="1035" spans="1:8" x14ac:dyDescent="0.2">
      <c r="A1035" s="5" t="s">
        <v>138</v>
      </c>
      <c r="B1035" s="6" t="s">
        <v>186</v>
      </c>
      <c r="C1035" s="7" t="s">
        <v>139</v>
      </c>
      <c r="D1035" s="8" t="s">
        <v>15</v>
      </c>
      <c r="E1035" s="9" t="s">
        <v>21</v>
      </c>
      <c r="F1035" s="10">
        <v>1</v>
      </c>
      <c r="G1035" s="11">
        <v>142.095</v>
      </c>
      <c r="H1035" s="12" t="s">
        <v>14</v>
      </c>
    </row>
    <row r="1036" spans="1:8" x14ac:dyDescent="0.2">
      <c r="A1036" s="5" t="s">
        <v>167</v>
      </c>
      <c r="B1036" s="6" t="s">
        <v>186</v>
      </c>
      <c r="C1036" s="7" t="s">
        <v>168</v>
      </c>
      <c r="D1036" s="8" t="s">
        <v>15</v>
      </c>
      <c r="E1036" s="9" t="s">
        <v>16</v>
      </c>
      <c r="F1036" s="10">
        <v>66</v>
      </c>
      <c r="G1036" s="11">
        <v>4.125</v>
      </c>
      <c r="H1036" s="12" t="s">
        <v>14</v>
      </c>
    </row>
    <row r="1037" spans="1:8" x14ac:dyDescent="0.2">
      <c r="A1037" s="5" t="s">
        <v>167</v>
      </c>
      <c r="B1037" s="6" t="s">
        <v>186</v>
      </c>
      <c r="C1037" s="7" t="s">
        <v>168</v>
      </c>
      <c r="D1037" s="8" t="s">
        <v>15</v>
      </c>
      <c r="E1037" s="9" t="s">
        <v>17</v>
      </c>
      <c r="F1037" s="10">
        <v>1</v>
      </c>
      <c r="G1037" s="11">
        <v>2.9430899999999998</v>
      </c>
      <c r="H1037" s="12" t="s">
        <v>14</v>
      </c>
    </row>
    <row r="1038" spans="1:8" x14ac:dyDescent="0.2">
      <c r="A1038" s="5" t="s">
        <v>167</v>
      </c>
      <c r="B1038" s="6" t="s">
        <v>186</v>
      </c>
      <c r="C1038" s="7" t="s">
        <v>168</v>
      </c>
      <c r="D1038" s="8" t="s">
        <v>15</v>
      </c>
      <c r="E1038" s="9" t="s">
        <v>18</v>
      </c>
      <c r="F1038" s="10">
        <v>215</v>
      </c>
      <c r="G1038" s="11">
        <v>1040.66553</v>
      </c>
      <c r="H1038" s="12" t="s">
        <v>14</v>
      </c>
    </row>
    <row r="1039" spans="1:8" x14ac:dyDescent="0.2">
      <c r="A1039" s="5" t="s">
        <v>167</v>
      </c>
      <c r="B1039" s="6" t="s">
        <v>186</v>
      </c>
      <c r="C1039" s="7" t="s">
        <v>168</v>
      </c>
      <c r="D1039" s="8" t="s">
        <v>15</v>
      </c>
      <c r="E1039" s="9" t="s">
        <v>19</v>
      </c>
      <c r="F1039" s="10">
        <v>175</v>
      </c>
      <c r="G1039" s="11">
        <v>838.09276</v>
      </c>
      <c r="H1039" s="12" t="s">
        <v>14</v>
      </c>
    </row>
    <row r="1040" spans="1:8" x14ac:dyDescent="0.2">
      <c r="A1040" s="5" t="s">
        <v>167</v>
      </c>
      <c r="B1040" s="6" t="s">
        <v>186</v>
      </c>
      <c r="C1040" s="7" t="s">
        <v>168</v>
      </c>
      <c r="D1040" s="8" t="s">
        <v>15</v>
      </c>
      <c r="E1040" s="9" t="s">
        <v>20</v>
      </c>
      <c r="F1040" s="10">
        <v>2</v>
      </c>
      <c r="G1040" s="11">
        <v>35.12847</v>
      </c>
      <c r="H1040" s="12" t="s">
        <v>14</v>
      </c>
    </row>
    <row r="1041" spans="1:8" x14ac:dyDescent="0.2">
      <c r="A1041" s="5" t="s">
        <v>167</v>
      </c>
      <c r="B1041" s="6" t="s">
        <v>186</v>
      </c>
      <c r="C1041" s="7" t="s">
        <v>168</v>
      </c>
      <c r="D1041" s="8" t="s">
        <v>15</v>
      </c>
      <c r="E1041" s="9" t="s">
        <v>21</v>
      </c>
      <c r="F1041" s="10">
        <v>18</v>
      </c>
      <c r="G1041" s="11">
        <v>1153.1047000000001</v>
      </c>
      <c r="H1041" s="12" t="s">
        <v>14</v>
      </c>
    </row>
    <row r="1042" spans="1:8" x14ac:dyDescent="0.2">
      <c r="A1042" s="5" t="s">
        <v>167</v>
      </c>
      <c r="B1042" s="6" t="s">
        <v>186</v>
      </c>
      <c r="C1042" s="7" t="s">
        <v>168</v>
      </c>
      <c r="D1042" s="8" t="s">
        <v>24</v>
      </c>
      <c r="E1042" s="9" t="s">
        <v>25</v>
      </c>
      <c r="F1042" s="10">
        <v>1</v>
      </c>
      <c r="G1042" s="11">
        <v>15.740689999999999</v>
      </c>
      <c r="H1042" s="12" t="s">
        <v>14</v>
      </c>
    </row>
    <row r="1043" spans="1:8" x14ac:dyDescent="0.2">
      <c r="A1043" s="5" t="s">
        <v>9</v>
      </c>
      <c r="B1043" s="6" t="s">
        <v>187</v>
      </c>
      <c r="C1043" s="7" t="s">
        <v>11</v>
      </c>
      <c r="D1043" s="8" t="s">
        <v>15</v>
      </c>
      <c r="E1043" s="9" t="s">
        <v>16</v>
      </c>
      <c r="F1043" s="10">
        <v>1</v>
      </c>
      <c r="G1043" s="11">
        <v>0.34650000000000003</v>
      </c>
      <c r="H1043" s="12" t="s">
        <v>14</v>
      </c>
    </row>
    <row r="1044" spans="1:8" x14ac:dyDescent="0.2">
      <c r="A1044" s="5" t="s">
        <v>9</v>
      </c>
      <c r="B1044" s="6" t="s">
        <v>187</v>
      </c>
      <c r="C1044" s="7" t="s">
        <v>11</v>
      </c>
      <c r="D1044" s="8" t="s">
        <v>15</v>
      </c>
      <c r="E1044" s="9" t="s">
        <v>20</v>
      </c>
      <c r="F1044" s="10">
        <v>1</v>
      </c>
      <c r="G1044" s="11">
        <v>41.309139999999999</v>
      </c>
      <c r="H1044" s="12" t="s">
        <v>14</v>
      </c>
    </row>
    <row r="1045" spans="1:8" x14ac:dyDescent="0.2">
      <c r="A1045" s="5" t="s">
        <v>9</v>
      </c>
      <c r="B1045" s="6" t="s">
        <v>187</v>
      </c>
      <c r="C1045" s="7" t="s">
        <v>11</v>
      </c>
      <c r="D1045" s="8" t="s">
        <v>15</v>
      </c>
      <c r="E1045" s="9" t="s">
        <v>21</v>
      </c>
      <c r="F1045" s="10">
        <v>2</v>
      </c>
      <c r="G1045" s="11">
        <v>158.62496999999999</v>
      </c>
      <c r="H1045" s="12" t="s">
        <v>14</v>
      </c>
    </row>
    <row r="1046" spans="1:8" x14ac:dyDescent="0.2">
      <c r="A1046" s="5" t="s">
        <v>9</v>
      </c>
      <c r="B1046" s="6" t="s">
        <v>187</v>
      </c>
      <c r="C1046" s="7" t="s">
        <v>11</v>
      </c>
      <c r="D1046" s="8" t="s">
        <v>24</v>
      </c>
      <c r="E1046" s="9" t="s">
        <v>25</v>
      </c>
      <c r="F1046" s="10">
        <v>1</v>
      </c>
      <c r="G1046" s="11">
        <v>8.8712599999999995</v>
      </c>
      <c r="H1046" s="12" t="s">
        <v>14</v>
      </c>
    </row>
    <row r="1047" spans="1:8" x14ac:dyDescent="0.2">
      <c r="A1047" s="5" t="s">
        <v>9</v>
      </c>
      <c r="B1047" s="6" t="s">
        <v>187</v>
      </c>
      <c r="C1047" s="7" t="s">
        <v>11</v>
      </c>
      <c r="D1047" s="8" t="s">
        <v>12</v>
      </c>
      <c r="E1047" s="9" t="s">
        <v>13</v>
      </c>
      <c r="F1047" s="10">
        <v>8</v>
      </c>
      <c r="G1047" s="11">
        <v>6.5619000000000005</v>
      </c>
      <c r="H1047" s="12" t="s">
        <v>14</v>
      </c>
    </row>
    <row r="1048" spans="1:8" x14ac:dyDescent="0.2">
      <c r="A1048" s="5" t="s">
        <v>9</v>
      </c>
      <c r="B1048" s="6" t="s">
        <v>187</v>
      </c>
      <c r="C1048" s="7" t="s">
        <v>11</v>
      </c>
      <c r="D1048" s="8" t="s">
        <v>15</v>
      </c>
      <c r="E1048" s="9" t="s">
        <v>18</v>
      </c>
      <c r="F1048" s="10">
        <v>2</v>
      </c>
      <c r="G1048" s="11">
        <v>1.6277599999999999</v>
      </c>
      <c r="H1048" s="12" t="s">
        <v>14</v>
      </c>
    </row>
    <row r="1049" spans="1:8" x14ac:dyDescent="0.2">
      <c r="A1049" s="5" t="s">
        <v>26</v>
      </c>
      <c r="B1049" s="6" t="s">
        <v>187</v>
      </c>
      <c r="C1049" s="7" t="s">
        <v>27</v>
      </c>
      <c r="D1049" s="8" t="s">
        <v>12</v>
      </c>
      <c r="E1049" s="9" t="s">
        <v>13</v>
      </c>
      <c r="F1049" s="10">
        <v>4</v>
      </c>
      <c r="G1049" s="11">
        <v>3.92096</v>
      </c>
      <c r="H1049" s="12" t="s">
        <v>14</v>
      </c>
    </row>
    <row r="1050" spans="1:8" x14ac:dyDescent="0.2">
      <c r="A1050" s="5" t="s">
        <v>26</v>
      </c>
      <c r="B1050" s="6" t="s">
        <v>187</v>
      </c>
      <c r="C1050" s="7" t="s">
        <v>27</v>
      </c>
      <c r="D1050" s="8" t="s">
        <v>15</v>
      </c>
      <c r="E1050" s="9" t="s">
        <v>18</v>
      </c>
      <c r="F1050" s="10">
        <v>1</v>
      </c>
      <c r="G1050" s="11">
        <v>6.2355</v>
      </c>
      <c r="H1050" s="12" t="s">
        <v>14</v>
      </c>
    </row>
    <row r="1051" spans="1:8" x14ac:dyDescent="0.2">
      <c r="A1051" s="5" t="s">
        <v>26</v>
      </c>
      <c r="B1051" s="6" t="s">
        <v>187</v>
      </c>
      <c r="C1051" s="7" t="s">
        <v>27</v>
      </c>
      <c r="D1051" s="8" t="s">
        <v>22</v>
      </c>
      <c r="E1051" s="9" t="s">
        <v>22</v>
      </c>
      <c r="F1051" s="10">
        <v>2</v>
      </c>
      <c r="G1051" s="11">
        <v>0.32374999999999998</v>
      </c>
      <c r="H1051" s="12" t="s">
        <v>14</v>
      </c>
    </row>
    <row r="1052" spans="1:8" x14ac:dyDescent="0.2">
      <c r="A1052" s="5" t="s">
        <v>28</v>
      </c>
      <c r="B1052" s="6" t="s">
        <v>187</v>
      </c>
      <c r="C1052" s="7" t="s">
        <v>29</v>
      </c>
      <c r="D1052" s="8" t="s">
        <v>12</v>
      </c>
      <c r="E1052" s="9" t="s">
        <v>13</v>
      </c>
      <c r="F1052" s="10">
        <v>4</v>
      </c>
      <c r="G1052" s="11">
        <v>5.7410000000000005</v>
      </c>
      <c r="H1052" s="12" t="s">
        <v>14</v>
      </c>
    </row>
    <row r="1053" spans="1:8" x14ac:dyDescent="0.2">
      <c r="A1053" s="5" t="s">
        <v>28</v>
      </c>
      <c r="B1053" s="6" t="s">
        <v>187</v>
      </c>
      <c r="C1053" s="7" t="s">
        <v>29</v>
      </c>
      <c r="D1053" s="8" t="s">
        <v>15</v>
      </c>
      <c r="E1053" s="9" t="s">
        <v>16</v>
      </c>
      <c r="F1053" s="10">
        <v>12</v>
      </c>
      <c r="G1053" s="11">
        <v>0.8448</v>
      </c>
      <c r="H1053" s="12" t="s">
        <v>14</v>
      </c>
    </row>
    <row r="1054" spans="1:8" x14ac:dyDescent="0.2">
      <c r="A1054" s="5" t="s">
        <v>30</v>
      </c>
      <c r="B1054" s="6" t="s">
        <v>187</v>
      </c>
      <c r="C1054" s="7" t="s">
        <v>31</v>
      </c>
      <c r="D1054" s="8" t="s">
        <v>12</v>
      </c>
      <c r="E1054" s="9" t="s">
        <v>13</v>
      </c>
      <c r="F1054" s="10">
        <v>140</v>
      </c>
      <c r="G1054" s="11">
        <v>125.18433</v>
      </c>
      <c r="H1054" s="12" t="s">
        <v>14</v>
      </c>
    </row>
    <row r="1055" spans="1:8" x14ac:dyDescent="0.2">
      <c r="A1055" s="5" t="s">
        <v>30</v>
      </c>
      <c r="B1055" s="6" t="s">
        <v>187</v>
      </c>
      <c r="C1055" s="7" t="s">
        <v>31</v>
      </c>
      <c r="D1055" s="8" t="s">
        <v>32</v>
      </c>
      <c r="E1055" s="9" t="s">
        <v>33</v>
      </c>
      <c r="F1055" s="10">
        <v>165</v>
      </c>
      <c r="G1055" s="11">
        <v>1816.71064</v>
      </c>
      <c r="H1055" s="12" t="s">
        <v>14</v>
      </c>
    </row>
    <row r="1056" spans="1:8" x14ac:dyDescent="0.2">
      <c r="A1056" s="5" t="s">
        <v>30</v>
      </c>
      <c r="B1056" s="6" t="s">
        <v>187</v>
      </c>
      <c r="C1056" s="7" t="s">
        <v>31</v>
      </c>
      <c r="D1056" s="30" t="s">
        <v>251</v>
      </c>
      <c r="E1056" s="30" t="s">
        <v>251</v>
      </c>
      <c r="F1056" s="10">
        <v>5</v>
      </c>
      <c r="G1056" s="11">
        <v>38.120719999999999</v>
      </c>
      <c r="H1056" s="12" t="s">
        <v>14</v>
      </c>
    </row>
    <row r="1057" spans="1:8" x14ac:dyDescent="0.2">
      <c r="A1057" s="5" t="s">
        <v>30</v>
      </c>
      <c r="B1057" s="6" t="s">
        <v>187</v>
      </c>
      <c r="C1057" s="7" t="s">
        <v>31</v>
      </c>
      <c r="D1057" s="8" t="s">
        <v>15</v>
      </c>
      <c r="E1057" s="9" t="s">
        <v>16</v>
      </c>
      <c r="F1057" s="10">
        <v>39</v>
      </c>
      <c r="G1057" s="11">
        <v>14.414159999999999</v>
      </c>
      <c r="H1057" s="12" t="s">
        <v>14</v>
      </c>
    </row>
    <row r="1058" spans="1:8" x14ac:dyDescent="0.2">
      <c r="A1058" s="5" t="s">
        <v>30</v>
      </c>
      <c r="B1058" s="6" t="s">
        <v>187</v>
      </c>
      <c r="C1058" s="7" t="s">
        <v>31</v>
      </c>
      <c r="D1058" s="8" t="s">
        <v>15</v>
      </c>
      <c r="E1058" s="9" t="s">
        <v>18</v>
      </c>
      <c r="F1058" s="10">
        <v>26</v>
      </c>
      <c r="G1058" s="11">
        <v>96.938959999999994</v>
      </c>
      <c r="H1058" s="12" t="s">
        <v>14</v>
      </c>
    </row>
    <row r="1059" spans="1:8" x14ac:dyDescent="0.2">
      <c r="A1059" s="5" t="s">
        <v>30</v>
      </c>
      <c r="B1059" s="6" t="s">
        <v>187</v>
      </c>
      <c r="C1059" s="7" t="s">
        <v>31</v>
      </c>
      <c r="D1059" s="8" t="s">
        <v>15</v>
      </c>
      <c r="E1059" s="9" t="s">
        <v>19</v>
      </c>
      <c r="F1059" s="10">
        <v>3</v>
      </c>
      <c r="G1059" s="11">
        <v>8.0492699999999999</v>
      </c>
      <c r="H1059" s="12" t="s">
        <v>14</v>
      </c>
    </row>
    <row r="1060" spans="1:8" x14ac:dyDescent="0.2">
      <c r="A1060" s="5" t="s">
        <v>30</v>
      </c>
      <c r="B1060" s="6" t="s">
        <v>187</v>
      </c>
      <c r="C1060" s="7" t="s">
        <v>31</v>
      </c>
      <c r="D1060" s="8" t="s">
        <v>15</v>
      </c>
      <c r="E1060" s="9" t="s">
        <v>20</v>
      </c>
      <c r="F1060" s="10">
        <v>1</v>
      </c>
      <c r="G1060" s="11">
        <v>5.3040000000000003</v>
      </c>
      <c r="H1060" s="12" t="s">
        <v>14</v>
      </c>
    </row>
    <row r="1061" spans="1:8" x14ac:dyDescent="0.2">
      <c r="A1061" s="5" t="s">
        <v>30</v>
      </c>
      <c r="B1061" s="6" t="s">
        <v>187</v>
      </c>
      <c r="C1061" s="7" t="s">
        <v>31</v>
      </c>
      <c r="D1061" s="8" t="s">
        <v>15</v>
      </c>
      <c r="E1061" s="9" t="s">
        <v>21</v>
      </c>
      <c r="F1061" s="10">
        <v>39</v>
      </c>
      <c r="G1061" s="11">
        <v>712.07714999999996</v>
      </c>
      <c r="H1061" s="12" t="s">
        <v>14</v>
      </c>
    </row>
    <row r="1062" spans="1:8" x14ac:dyDescent="0.2">
      <c r="A1062" s="5" t="s">
        <v>30</v>
      </c>
      <c r="B1062" s="6" t="s">
        <v>187</v>
      </c>
      <c r="C1062" s="7" t="s">
        <v>31</v>
      </c>
      <c r="D1062" s="8" t="s">
        <v>22</v>
      </c>
      <c r="E1062" s="9" t="s">
        <v>22</v>
      </c>
      <c r="F1062" s="10">
        <v>2</v>
      </c>
      <c r="G1062" s="11">
        <v>0.34952</v>
      </c>
      <c r="H1062" s="12" t="s">
        <v>14</v>
      </c>
    </row>
    <row r="1063" spans="1:8" x14ac:dyDescent="0.2">
      <c r="A1063" s="5" t="s">
        <v>30</v>
      </c>
      <c r="B1063" s="6" t="s">
        <v>187</v>
      </c>
      <c r="C1063" s="7" t="s">
        <v>31</v>
      </c>
      <c r="D1063" s="8" t="s">
        <v>23</v>
      </c>
      <c r="E1063" s="9" t="s">
        <v>23</v>
      </c>
      <c r="F1063" s="10">
        <v>2</v>
      </c>
      <c r="G1063" s="11">
        <v>20.236339999999998</v>
      </c>
      <c r="H1063" s="12" t="s">
        <v>14</v>
      </c>
    </row>
    <row r="1064" spans="1:8" x14ac:dyDescent="0.2">
      <c r="A1064" s="5" t="s">
        <v>30</v>
      </c>
      <c r="B1064" s="6" t="s">
        <v>187</v>
      </c>
      <c r="C1064" s="7" t="s">
        <v>31</v>
      </c>
      <c r="D1064" s="8" t="s">
        <v>24</v>
      </c>
      <c r="E1064" s="9" t="s">
        <v>25</v>
      </c>
      <c r="F1064" s="10">
        <v>6</v>
      </c>
      <c r="G1064" s="11">
        <v>51.023879999999998</v>
      </c>
      <c r="H1064" s="12" t="s">
        <v>14</v>
      </c>
    </row>
    <row r="1065" spans="1:8" x14ac:dyDescent="0.2">
      <c r="A1065" s="5" t="s">
        <v>30</v>
      </c>
      <c r="B1065" s="6" t="s">
        <v>187</v>
      </c>
      <c r="C1065" s="7" t="s">
        <v>31</v>
      </c>
      <c r="D1065" s="8" t="s">
        <v>12</v>
      </c>
      <c r="E1065" s="9" t="s">
        <v>13</v>
      </c>
      <c r="F1065" s="10">
        <v>2384</v>
      </c>
      <c r="G1065" s="11">
        <v>2199.9610299999999</v>
      </c>
      <c r="H1065" s="12" t="s">
        <v>14</v>
      </c>
    </row>
    <row r="1066" spans="1:8" x14ac:dyDescent="0.2">
      <c r="A1066" s="5" t="s">
        <v>30</v>
      </c>
      <c r="B1066" s="6" t="s">
        <v>187</v>
      </c>
      <c r="C1066" s="7" t="s">
        <v>31</v>
      </c>
      <c r="D1066" s="8" t="s">
        <v>15</v>
      </c>
      <c r="E1066" s="9" t="s">
        <v>16</v>
      </c>
      <c r="F1066" s="10">
        <v>144</v>
      </c>
      <c r="G1066" s="11">
        <v>53.593519999999998</v>
      </c>
      <c r="H1066" s="12" t="s">
        <v>14</v>
      </c>
    </row>
    <row r="1067" spans="1:8" x14ac:dyDescent="0.2">
      <c r="A1067" s="5" t="s">
        <v>30</v>
      </c>
      <c r="B1067" s="6" t="s">
        <v>187</v>
      </c>
      <c r="C1067" s="7" t="s">
        <v>31</v>
      </c>
      <c r="D1067" s="8" t="s">
        <v>15</v>
      </c>
      <c r="E1067" s="9" t="s">
        <v>17</v>
      </c>
      <c r="F1067" s="10">
        <v>7</v>
      </c>
      <c r="G1067" s="11">
        <v>11.52158</v>
      </c>
      <c r="H1067" s="12" t="s">
        <v>14</v>
      </c>
    </row>
    <row r="1068" spans="1:8" x14ac:dyDescent="0.2">
      <c r="A1068" s="5" t="s">
        <v>30</v>
      </c>
      <c r="B1068" s="6" t="s">
        <v>187</v>
      </c>
      <c r="C1068" s="7" t="s">
        <v>31</v>
      </c>
      <c r="D1068" s="8" t="s">
        <v>15</v>
      </c>
      <c r="E1068" s="9" t="s">
        <v>18</v>
      </c>
      <c r="F1068" s="10">
        <v>408</v>
      </c>
      <c r="G1068" s="11">
        <v>299.76362</v>
      </c>
      <c r="H1068" s="12" t="s">
        <v>14</v>
      </c>
    </row>
    <row r="1069" spans="1:8" x14ac:dyDescent="0.2">
      <c r="A1069" s="5" t="s">
        <v>30</v>
      </c>
      <c r="B1069" s="6" t="s">
        <v>187</v>
      </c>
      <c r="C1069" s="7" t="s">
        <v>31</v>
      </c>
      <c r="D1069" s="8" t="s">
        <v>15</v>
      </c>
      <c r="E1069" s="9" t="s">
        <v>19</v>
      </c>
      <c r="F1069" s="10">
        <v>90</v>
      </c>
      <c r="G1069" s="11">
        <v>258.79271999999997</v>
      </c>
      <c r="H1069" s="12" t="s">
        <v>14</v>
      </c>
    </row>
    <row r="1070" spans="1:8" x14ac:dyDescent="0.2">
      <c r="A1070" s="5" t="s">
        <v>30</v>
      </c>
      <c r="B1070" s="6" t="s">
        <v>187</v>
      </c>
      <c r="C1070" s="7" t="s">
        <v>31</v>
      </c>
      <c r="D1070" s="8" t="s">
        <v>15</v>
      </c>
      <c r="E1070" s="9" t="s">
        <v>20</v>
      </c>
      <c r="F1070" s="10">
        <v>7</v>
      </c>
      <c r="G1070" s="11">
        <v>118.79366</v>
      </c>
      <c r="H1070" s="12" t="s">
        <v>14</v>
      </c>
    </row>
    <row r="1071" spans="1:8" x14ac:dyDescent="0.2">
      <c r="A1071" s="5" t="s">
        <v>30</v>
      </c>
      <c r="B1071" s="6" t="s">
        <v>187</v>
      </c>
      <c r="C1071" s="7" t="s">
        <v>31</v>
      </c>
      <c r="D1071" s="8" t="s">
        <v>15</v>
      </c>
      <c r="E1071" s="9" t="s">
        <v>21</v>
      </c>
      <c r="F1071" s="10">
        <v>122</v>
      </c>
      <c r="G1071" s="11">
        <v>2339.3908299999998</v>
      </c>
      <c r="H1071" s="12" t="s">
        <v>14</v>
      </c>
    </row>
    <row r="1072" spans="1:8" x14ac:dyDescent="0.2">
      <c r="A1072" s="5" t="s">
        <v>30</v>
      </c>
      <c r="B1072" s="6" t="s">
        <v>187</v>
      </c>
      <c r="C1072" s="7" t="s">
        <v>31</v>
      </c>
      <c r="D1072" s="8" t="s">
        <v>24</v>
      </c>
      <c r="E1072" s="9" t="s">
        <v>25</v>
      </c>
      <c r="F1072" s="10">
        <v>12</v>
      </c>
      <c r="G1072" s="11">
        <v>34.129860000000001</v>
      </c>
      <c r="H1072" s="12" t="s">
        <v>14</v>
      </c>
    </row>
    <row r="1073" spans="1:8" x14ac:dyDescent="0.2">
      <c r="A1073" s="5" t="s">
        <v>30</v>
      </c>
      <c r="B1073" s="6" t="s">
        <v>187</v>
      </c>
      <c r="C1073" s="7" t="s">
        <v>31</v>
      </c>
      <c r="D1073" s="8" t="s">
        <v>15</v>
      </c>
      <c r="E1073" s="9" t="s">
        <v>16</v>
      </c>
      <c r="F1073" s="10">
        <v>4</v>
      </c>
      <c r="G1073" s="11">
        <v>1.5009299999999999</v>
      </c>
      <c r="H1073" s="12" t="s">
        <v>14</v>
      </c>
    </row>
    <row r="1074" spans="1:8" x14ac:dyDescent="0.2">
      <c r="A1074" s="5" t="s">
        <v>30</v>
      </c>
      <c r="B1074" s="6" t="s">
        <v>187</v>
      </c>
      <c r="C1074" s="7" t="s">
        <v>31</v>
      </c>
      <c r="D1074" s="8" t="s">
        <v>15</v>
      </c>
      <c r="E1074" s="9" t="s">
        <v>20</v>
      </c>
      <c r="F1074" s="10">
        <v>2</v>
      </c>
      <c r="G1074" s="11">
        <v>41.717859999999995</v>
      </c>
      <c r="H1074" s="12" t="s">
        <v>14</v>
      </c>
    </row>
    <row r="1075" spans="1:8" x14ac:dyDescent="0.2">
      <c r="A1075" s="5" t="s">
        <v>30</v>
      </c>
      <c r="B1075" s="6" t="s">
        <v>187</v>
      </c>
      <c r="C1075" s="7" t="s">
        <v>31</v>
      </c>
      <c r="D1075" s="8" t="s">
        <v>15</v>
      </c>
      <c r="E1075" s="9" t="s">
        <v>21</v>
      </c>
      <c r="F1075" s="10">
        <v>15</v>
      </c>
      <c r="G1075" s="11">
        <v>283.12407000000002</v>
      </c>
      <c r="H1075" s="12" t="s">
        <v>14</v>
      </c>
    </row>
    <row r="1076" spans="1:8" x14ac:dyDescent="0.2">
      <c r="A1076" s="5" t="s">
        <v>30</v>
      </c>
      <c r="B1076" s="6" t="s">
        <v>187</v>
      </c>
      <c r="C1076" s="7" t="s">
        <v>31</v>
      </c>
      <c r="D1076" s="8" t="s">
        <v>24</v>
      </c>
      <c r="E1076" s="9" t="s">
        <v>25</v>
      </c>
      <c r="F1076" s="10">
        <v>1</v>
      </c>
      <c r="G1076" s="11">
        <v>10.36694</v>
      </c>
      <c r="H1076" s="12" t="s">
        <v>14</v>
      </c>
    </row>
    <row r="1077" spans="1:8" x14ac:dyDescent="0.2">
      <c r="A1077" s="5" t="s">
        <v>30</v>
      </c>
      <c r="B1077" s="6" t="s">
        <v>187</v>
      </c>
      <c r="C1077" s="7" t="s">
        <v>31</v>
      </c>
      <c r="D1077" s="8" t="s">
        <v>12</v>
      </c>
      <c r="E1077" s="9" t="s">
        <v>13</v>
      </c>
      <c r="F1077" s="10">
        <v>4</v>
      </c>
      <c r="G1077" s="11">
        <v>3.9451699999999996</v>
      </c>
      <c r="H1077" s="12" t="s">
        <v>14</v>
      </c>
    </row>
    <row r="1078" spans="1:8" x14ac:dyDescent="0.2">
      <c r="A1078" s="5" t="s">
        <v>30</v>
      </c>
      <c r="B1078" s="6" t="s">
        <v>187</v>
      </c>
      <c r="C1078" s="7" t="s">
        <v>31</v>
      </c>
      <c r="D1078" s="8" t="s">
        <v>15</v>
      </c>
      <c r="E1078" s="9" t="s">
        <v>18</v>
      </c>
      <c r="F1078" s="10">
        <v>2</v>
      </c>
      <c r="G1078" s="11">
        <v>4.7417199999999999</v>
      </c>
      <c r="H1078" s="12" t="s">
        <v>14</v>
      </c>
    </row>
    <row r="1079" spans="1:8" x14ac:dyDescent="0.2">
      <c r="A1079" s="5" t="s">
        <v>30</v>
      </c>
      <c r="B1079" s="6" t="s">
        <v>187</v>
      </c>
      <c r="C1079" s="7" t="s">
        <v>31</v>
      </c>
      <c r="D1079" s="8" t="s">
        <v>15</v>
      </c>
      <c r="E1079" s="9" t="s">
        <v>19</v>
      </c>
      <c r="F1079" s="10">
        <v>1</v>
      </c>
      <c r="G1079" s="11">
        <v>3.6220000000000003</v>
      </c>
      <c r="H1079" s="12" t="s">
        <v>14</v>
      </c>
    </row>
    <row r="1080" spans="1:8" x14ac:dyDescent="0.2">
      <c r="A1080" s="5" t="s">
        <v>30</v>
      </c>
      <c r="B1080" s="6" t="s">
        <v>187</v>
      </c>
      <c r="C1080" s="7" t="s">
        <v>31</v>
      </c>
      <c r="D1080" s="8" t="s">
        <v>15</v>
      </c>
      <c r="E1080" s="9" t="s">
        <v>21</v>
      </c>
      <c r="F1080" s="10">
        <v>1</v>
      </c>
      <c r="G1080" s="11">
        <v>7.6343199999999998</v>
      </c>
      <c r="H1080" s="12" t="s">
        <v>14</v>
      </c>
    </row>
    <row r="1081" spans="1:8" x14ac:dyDescent="0.2">
      <c r="A1081" s="5" t="s">
        <v>36</v>
      </c>
      <c r="B1081" s="6" t="s">
        <v>187</v>
      </c>
      <c r="C1081" s="7" t="s">
        <v>37</v>
      </c>
      <c r="D1081" s="8" t="s">
        <v>12</v>
      </c>
      <c r="E1081" s="9" t="s">
        <v>13</v>
      </c>
      <c r="F1081" s="10">
        <v>8</v>
      </c>
      <c r="G1081" s="11">
        <v>7.8105799999999999</v>
      </c>
      <c r="H1081" s="12" t="s">
        <v>14</v>
      </c>
    </row>
    <row r="1082" spans="1:8" x14ac:dyDescent="0.2">
      <c r="A1082" s="5" t="s">
        <v>38</v>
      </c>
      <c r="B1082" s="6" t="s">
        <v>187</v>
      </c>
      <c r="C1082" s="7" t="s">
        <v>39</v>
      </c>
      <c r="D1082" s="8" t="s">
        <v>40</v>
      </c>
      <c r="E1082" s="9" t="s">
        <v>16</v>
      </c>
      <c r="F1082" s="10">
        <v>1935</v>
      </c>
      <c r="G1082" s="11">
        <v>416.02500000000003</v>
      </c>
      <c r="H1082" s="12" t="s">
        <v>14</v>
      </c>
    </row>
    <row r="1083" spans="1:8" x14ac:dyDescent="0.2">
      <c r="A1083" s="5" t="s">
        <v>38</v>
      </c>
      <c r="B1083" s="6" t="s">
        <v>187</v>
      </c>
      <c r="C1083" s="7" t="s">
        <v>39</v>
      </c>
      <c r="D1083" s="8" t="s">
        <v>40</v>
      </c>
      <c r="E1083" s="9" t="s">
        <v>41</v>
      </c>
      <c r="F1083" s="10">
        <v>658</v>
      </c>
      <c r="G1083" s="11">
        <v>781.04600000000005</v>
      </c>
      <c r="H1083" s="12" t="s">
        <v>14</v>
      </c>
    </row>
    <row r="1084" spans="1:8" x14ac:dyDescent="0.2">
      <c r="A1084" s="5" t="s">
        <v>38</v>
      </c>
      <c r="B1084" s="6" t="s">
        <v>187</v>
      </c>
      <c r="C1084" s="7" t="s">
        <v>39</v>
      </c>
      <c r="D1084" s="8" t="s">
        <v>40</v>
      </c>
      <c r="E1084" s="9" t="s">
        <v>17</v>
      </c>
      <c r="F1084" s="10">
        <v>212</v>
      </c>
      <c r="G1084" s="11">
        <v>150.94400000000002</v>
      </c>
      <c r="H1084" s="12" t="s">
        <v>14</v>
      </c>
    </row>
    <row r="1085" spans="1:8" x14ac:dyDescent="0.2">
      <c r="A1085" s="5" t="s">
        <v>42</v>
      </c>
      <c r="B1085" s="6" t="s">
        <v>187</v>
      </c>
      <c r="C1085" s="7" t="s">
        <v>43</v>
      </c>
      <c r="D1085" s="30" t="s">
        <v>251</v>
      </c>
      <c r="E1085" s="30" t="s">
        <v>251</v>
      </c>
      <c r="F1085" s="10">
        <v>22</v>
      </c>
      <c r="G1085" s="11">
        <v>181.48</v>
      </c>
      <c r="H1085" s="12" t="s">
        <v>14</v>
      </c>
    </row>
    <row r="1086" spans="1:8" x14ac:dyDescent="0.2">
      <c r="A1086" s="5" t="s">
        <v>177</v>
      </c>
      <c r="B1086" s="6" t="s">
        <v>187</v>
      </c>
      <c r="C1086" s="7" t="s">
        <v>178</v>
      </c>
      <c r="D1086" s="8" t="s">
        <v>15</v>
      </c>
      <c r="E1086" s="9" t="s">
        <v>16</v>
      </c>
      <c r="F1086" s="10">
        <v>6</v>
      </c>
      <c r="G1086" s="11">
        <v>0.48</v>
      </c>
      <c r="H1086" s="12" t="s">
        <v>14</v>
      </c>
    </row>
    <row r="1087" spans="1:8" x14ac:dyDescent="0.2">
      <c r="A1087" s="5" t="s">
        <v>177</v>
      </c>
      <c r="B1087" s="6" t="s">
        <v>187</v>
      </c>
      <c r="C1087" s="7" t="s">
        <v>178</v>
      </c>
      <c r="D1087" s="8" t="s">
        <v>15</v>
      </c>
      <c r="E1087" s="9" t="s">
        <v>21</v>
      </c>
      <c r="F1087" s="10">
        <v>2</v>
      </c>
      <c r="G1087" s="11">
        <v>37.218910000000001</v>
      </c>
      <c r="H1087" s="12" t="s">
        <v>14</v>
      </c>
    </row>
    <row r="1088" spans="1:8" x14ac:dyDescent="0.2">
      <c r="A1088" s="5" t="s">
        <v>44</v>
      </c>
      <c r="B1088" s="6" t="s">
        <v>187</v>
      </c>
      <c r="C1088" s="7" t="s">
        <v>45</v>
      </c>
      <c r="D1088" s="8" t="s">
        <v>12</v>
      </c>
      <c r="E1088" s="9" t="s">
        <v>13</v>
      </c>
      <c r="F1088" s="10">
        <v>1114</v>
      </c>
      <c r="G1088" s="11">
        <v>1214.2987800000001</v>
      </c>
      <c r="H1088" s="12" t="s">
        <v>14</v>
      </c>
    </row>
    <row r="1089" spans="1:8" x14ac:dyDescent="0.2">
      <c r="A1089" s="5" t="s">
        <v>44</v>
      </c>
      <c r="B1089" s="6" t="s">
        <v>187</v>
      </c>
      <c r="C1089" s="7" t="s">
        <v>45</v>
      </c>
      <c r="D1089" s="8" t="s">
        <v>15</v>
      </c>
      <c r="E1089" s="9" t="s">
        <v>18</v>
      </c>
      <c r="F1089" s="10">
        <v>2</v>
      </c>
      <c r="G1089" s="11">
        <v>1.1620000000000001</v>
      </c>
      <c r="H1089" s="12" t="s">
        <v>14</v>
      </c>
    </row>
    <row r="1090" spans="1:8" x14ac:dyDescent="0.2">
      <c r="A1090" s="5" t="s">
        <v>46</v>
      </c>
      <c r="B1090" s="6" t="s">
        <v>187</v>
      </c>
      <c r="C1090" s="7" t="s">
        <v>47</v>
      </c>
      <c r="D1090" s="8" t="s">
        <v>15</v>
      </c>
      <c r="E1090" s="9" t="s">
        <v>18</v>
      </c>
      <c r="F1090" s="10">
        <v>2</v>
      </c>
      <c r="G1090" s="11">
        <v>26.252000000000002</v>
      </c>
      <c r="H1090" s="12" t="s">
        <v>14</v>
      </c>
    </row>
    <row r="1091" spans="1:8" x14ac:dyDescent="0.2">
      <c r="A1091" s="5" t="s">
        <v>48</v>
      </c>
      <c r="B1091" s="6" t="s">
        <v>187</v>
      </c>
      <c r="C1091" s="7" t="s">
        <v>49</v>
      </c>
      <c r="D1091" s="8" t="s">
        <v>12</v>
      </c>
      <c r="E1091" s="9" t="s">
        <v>13</v>
      </c>
      <c r="F1091" s="10">
        <v>1474</v>
      </c>
      <c r="G1091" s="11">
        <v>1842.741</v>
      </c>
      <c r="H1091" s="12" t="s">
        <v>14</v>
      </c>
    </row>
    <row r="1092" spans="1:8" x14ac:dyDescent="0.2">
      <c r="A1092" s="5" t="s">
        <v>48</v>
      </c>
      <c r="B1092" s="6" t="s">
        <v>187</v>
      </c>
      <c r="C1092" s="7" t="s">
        <v>49</v>
      </c>
      <c r="D1092" s="8" t="s">
        <v>15</v>
      </c>
      <c r="E1092" s="9" t="s">
        <v>17</v>
      </c>
      <c r="F1092" s="10">
        <v>7</v>
      </c>
      <c r="G1092" s="11">
        <v>15.57</v>
      </c>
      <c r="H1092" s="12" t="s">
        <v>14</v>
      </c>
    </row>
    <row r="1093" spans="1:8" x14ac:dyDescent="0.2">
      <c r="A1093" s="5" t="s">
        <v>48</v>
      </c>
      <c r="B1093" s="6" t="s">
        <v>187</v>
      </c>
      <c r="C1093" s="7" t="s">
        <v>49</v>
      </c>
      <c r="D1093" s="8" t="s">
        <v>15</v>
      </c>
      <c r="E1093" s="9" t="s">
        <v>18</v>
      </c>
      <c r="F1093" s="10">
        <v>640</v>
      </c>
      <c r="G1093" s="11">
        <v>1301.1890000000001</v>
      </c>
      <c r="H1093" s="12" t="s">
        <v>14</v>
      </c>
    </row>
    <row r="1094" spans="1:8" x14ac:dyDescent="0.2">
      <c r="A1094" s="5" t="s">
        <v>48</v>
      </c>
      <c r="B1094" s="6" t="s">
        <v>187</v>
      </c>
      <c r="C1094" s="7" t="s">
        <v>49</v>
      </c>
      <c r="D1094" s="8" t="s">
        <v>15</v>
      </c>
      <c r="E1094" s="9" t="s">
        <v>19</v>
      </c>
      <c r="F1094" s="10">
        <v>114</v>
      </c>
      <c r="G1094" s="11">
        <v>629.351</v>
      </c>
      <c r="H1094" s="12" t="s">
        <v>14</v>
      </c>
    </row>
    <row r="1095" spans="1:8" x14ac:dyDescent="0.2">
      <c r="A1095" s="5" t="s">
        <v>48</v>
      </c>
      <c r="B1095" s="6" t="s">
        <v>187</v>
      </c>
      <c r="C1095" s="7" t="s">
        <v>49</v>
      </c>
      <c r="D1095" s="8" t="s">
        <v>15</v>
      </c>
      <c r="E1095" s="9" t="s">
        <v>20</v>
      </c>
      <c r="F1095" s="10">
        <v>4</v>
      </c>
      <c r="G1095" s="11">
        <v>102.27</v>
      </c>
      <c r="H1095" s="12" t="s">
        <v>14</v>
      </c>
    </row>
    <row r="1096" spans="1:8" x14ac:dyDescent="0.2">
      <c r="A1096" s="5" t="s">
        <v>48</v>
      </c>
      <c r="B1096" s="6" t="s">
        <v>187</v>
      </c>
      <c r="C1096" s="7" t="s">
        <v>49</v>
      </c>
      <c r="D1096" s="8" t="s">
        <v>15</v>
      </c>
      <c r="E1096" s="9" t="s">
        <v>21</v>
      </c>
      <c r="F1096" s="10">
        <v>72</v>
      </c>
      <c r="G1096" s="11">
        <v>2694.9870000000001</v>
      </c>
      <c r="H1096" s="12" t="s">
        <v>14</v>
      </c>
    </row>
    <row r="1097" spans="1:8" x14ac:dyDescent="0.2">
      <c r="A1097" s="5" t="s">
        <v>48</v>
      </c>
      <c r="B1097" s="6" t="s">
        <v>187</v>
      </c>
      <c r="C1097" s="7" t="s">
        <v>49</v>
      </c>
      <c r="D1097" s="8" t="s">
        <v>24</v>
      </c>
      <c r="E1097" s="9" t="s">
        <v>25</v>
      </c>
      <c r="F1097" s="10">
        <v>5</v>
      </c>
      <c r="G1097" s="11">
        <v>54.274000000000001</v>
      </c>
      <c r="H1097" s="12" t="s">
        <v>14</v>
      </c>
    </row>
    <row r="1098" spans="1:8" x14ac:dyDescent="0.2">
      <c r="A1098" s="5" t="s">
        <v>50</v>
      </c>
      <c r="B1098" s="6" t="s">
        <v>187</v>
      </c>
      <c r="C1098" s="7" t="s">
        <v>51</v>
      </c>
      <c r="D1098" s="30" t="s">
        <v>251</v>
      </c>
      <c r="E1098" s="30" t="s">
        <v>251</v>
      </c>
      <c r="F1098" s="10">
        <v>17</v>
      </c>
      <c r="G1098" s="11">
        <v>4.2789999999999999</v>
      </c>
      <c r="H1098" s="12" t="s">
        <v>14</v>
      </c>
    </row>
    <row r="1099" spans="1:8" x14ac:dyDescent="0.2">
      <c r="A1099" s="5" t="s">
        <v>52</v>
      </c>
      <c r="B1099" s="6" t="s">
        <v>187</v>
      </c>
      <c r="C1099" s="7" t="s">
        <v>53</v>
      </c>
      <c r="D1099" s="30" t="s">
        <v>251</v>
      </c>
      <c r="E1099" s="30" t="s">
        <v>251</v>
      </c>
      <c r="F1099" s="10">
        <v>1</v>
      </c>
      <c r="G1099" s="11">
        <v>8.652000000000001</v>
      </c>
      <c r="H1099" s="12" t="s">
        <v>14</v>
      </c>
    </row>
    <row r="1100" spans="1:8" x14ac:dyDescent="0.2">
      <c r="A1100" s="5" t="s">
        <v>188</v>
      </c>
      <c r="B1100" s="6" t="s">
        <v>187</v>
      </c>
      <c r="C1100" s="7" t="s">
        <v>189</v>
      </c>
      <c r="D1100" s="8" t="s">
        <v>15</v>
      </c>
      <c r="E1100" s="9" t="s">
        <v>16</v>
      </c>
      <c r="F1100" s="10">
        <v>71</v>
      </c>
      <c r="G1100" s="11">
        <v>3.7649299999999997</v>
      </c>
      <c r="H1100" s="12" t="s">
        <v>14</v>
      </c>
    </row>
    <row r="1101" spans="1:8" x14ac:dyDescent="0.2">
      <c r="A1101" s="5" t="s">
        <v>188</v>
      </c>
      <c r="B1101" s="6" t="s">
        <v>187</v>
      </c>
      <c r="C1101" s="7" t="s">
        <v>189</v>
      </c>
      <c r="D1101" s="8" t="s">
        <v>15</v>
      </c>
      <c r="E1101" s="9" t="s">
        <v>18</v>
      </c>
      <c r="F1101" s="10">
        <v>1</v>
      </c>
      <c r="G1101" s="11">
        <v>5.4388899999999998</v>
      </c>
      <c r="H1101" s="12" t="s">
        <v>14</v>
      </c>
    </row>
    <row r="1102" spans="1:8" x14ac:dyDescent="0.2">
      <c r="A1102" s="5" t="s">
        <v>188</v>
      </c>
      <c r="B1102" s="6" t="s">
        <v>187</v>
      </c>
      <c r="C1102" s="7" t="s">
        <v>189</v>
      </c>
      <c r="D1102" s="8" t="s">
        <v>15</v>
      </c>
      <c r="E1102" s="9" t="s">
        <v>21</v>
      </c>
      <c r="F1102" s="10">
        <v>21</v>
      </c>
      <c r="G1102" s="11">
        <v>511.70947000000001</v>
      </c>
      <c r="H1102" s="12" t="s">
        <v>14</v>
      </c>
    </row>
    <row r="1103" spans="1:8" x14ac:dyDescent="0.2">
      <c r="A1103" s="5" t="s">
        <v>188</v>
      </c>
      <c r="B1103" s="6" t="s">
        <v>187</v>
      </c>
      <c r="C1103" s="7" t="s">
        <v>189</v>
      </c>
      <c r="D1103" s="8" t="s">
        <v>24</v>
      </c>
      <c r="E1103" s="9" t="s">
        <v>25</v>
      </c>
      <c r="F1103" s="10">
        <v>6</v>
      </c>
      <c r="G1103" s="11">
        <v>55.094700000000003</v>
      </c>
      <c r="H1103" s="12" t="s">
        <v>14</v>
      </c>
    </row>
    <row r="1104" spans="1:8" x14ac:dyDescent="0.2">
      <c r="A1104" s="5" t="s">
        <v>54</v>
      </c>
      <c r="B1104" s="6" t="s">
        <v>187</v>
      </c>
      <c r="C1104" s="7" t="s">
        <v>55</v>
      </c>
      <c r="D1104" s="8" t="s">
        <v>15</v>
      </c>
      <c r="E1104" s="9" t="s">
        <v>18</v>
      </c>
      <c r="F1104" s="10">
        <v>4</v>
      </c>
      <c r="G1104" s="11">
        <v>5.1673399999999994</v>
      </c>
      <c r="H1104" s="12" t="s">
        <v>14</v>
      </c>
    </row>
    <row r="1105" spans="1:8" x14ac:dyDescent="0.2">
      <c r="A1105" s="5" t="s">
        <v>56</v>
      </c>
      <c r="B1105" s="6" t="s">
        <v>187</v>
      </c>
      <c r="C1105" s="7" t="s">
        <v>57</v>
      </c>
      <c r="D1105" s="8" t="s">
        <v>15</v>
      </c>
      <c r="E1105" s="9" t="s">
        <v>19</v>
      </c>
      <c r="F1105" s="10">
        <v>1</v>
      </c>
      <c r="G1105" s="11">
        <v>3.2047499999999998</v>
      </c>
      <c r="H1105" s="12" t="s">
        <v>14</v>
      </c>
    </row>
    <row r="1106" spans="1:8" x14ac:dyDescent="0.2">
      <c r="A1106" s="5" t="s">
        <v>58</v>
      </c>
      <c r="B1106" s="6" t="s">
        <v>187</v>
      </c>
      <c r="C1106" s="7" t="s">
        <v>59</v>
      </c>
      <c r="D1106" s="8" t="s">
        <v>15</v>
      </c>
      <c r="E1106" s="9" t="s">
        <v>18</v>
      </c>
      <c r="F1106" s="10">
        <v>2</v>
      </c>
      <c r="G1106" s="11">
        <v>68.085999999999999</v>
      </c>
      <c r="H1106" s="12" t="s">
        <v>14</v>
      </c>
    </row>
    <row r="1107" spans="1:8" x14ac:dyDescent="0.2">
      <c r="A1107" s="5" t="s">
        <v>58</v>
      </c>
      <c r="B1107" s="6" t="s">
        <v>187</v>
      </c>
      <c r="C1107" s="7" t="s">
        <v>59</v>
      </c>
      <c r="D1107" s="8" t="s">
        <v>15</v>
      </c>
      <c r="E1107" s="9" t="s">
        <v>19</v>
      </c>
      <c r="F1107" s="10">
        <v>2</v>
      </c>
      <c r="G1107" s="11">
        <v>15.254000000000001</v>
      </c>
      <c r="H1107" s="12" t="s">
        <v>14</v>
      </c>
    </row>
    <row r="1108" spans="1:8" x14ac:dyDescent="0.2">
      <c r="A1108" s="5" t="s">
        <v>60</v>
      </c>
      <c r="B1108" s="6" t="s">
        <v>187</v>
      </c>
      <c r="C1108" s="7" t="s">
        <v>61</v>
      </c>
      <c r="D1108" s="8" t="s">
        <v>12</v>
      </c>
      <c r="E1108" s="9" t="s">
        <v>13</v>
      </c>
      <c r="F1108" s="10">
        <v>962</v>
      </c>
      <c r="G1108" s="11">
        <v>1048.4681800000001</v>
      </c>
      <c r="H1108" s="12" t="s">
        <v>14</v>
      </c>
    </row>
    <row r="1109" spans="1:8" x14ac:dyDescent="0.2">
      <c r="A1109" s="5" t="s">
        <v>60</v>
      </c>
      <c r="B1109" s="6" t="s">
        <v>187</v>
      </c>
      <c r="C1109" s="7" t="s">
        <v>61</v>
      </c>
      <c r="D1109" s="8" t="s">
        <v>15</v>
      </c>
      <c r="E1109" s="9" t="s">
        <v>18</v>
      </c>
      <c r="F1109" s="10">
        <v>12</v>
      </c>
      <c r="G1109" s="11">
        <v>6.9720000000000004</v>
      </c>
      <c r="H1109" s="12" t="s">
        <v>14</v>
      </c>
    </row>
    <row r="1110" spans="1:8" x14ac:dyDescent="0.2">
      <c r="A1110" s="5" t="s">
        <v>64</v>
      </c>
      <c r="B1110" s="6" t="s">
        <v>187</v>
      </c>
      <c r="C1110" s="7" t="s">
        <v>65</v>
      </c>
      <c r="D1110" s="8" t="s">
        <v>12</v>
      </c>
      <c r="E1110" s="9" t="s">
        <v>13</v>
      </c>
      <c r="F1110" s="10">
        <v>152</v>
      </c>
      <c r="G1110" s="11">
        <v>161.50322</v>
      </c>
      <c r="H1110" s="12" t="s">
        <v>14</v>
      </c>
    </row>
    <row r="1111" spans="1:8" x14ac:dyDescent="0.2">
      <c r="A1111" s="5" t="s">
        <v>64</v>
      </c>
      <c r="B1111" s="6" t="s">
        <v>187</v>
      </c>
      <c r="C1111" s="7" t="s">
        <v>65</v>
      </c>
      <c r="D1111" s="8" t="s">
        <v>32</v>
      </c>
      <c r="E1111" s="9" t="s">
        <v>33</v>
      </c>
      <c r="F1111" s="10">
        <v>122</v>
      </c>
      <c r="G1111" s="11">
        <v>1421.269</v>
      </c>
      <c r="H1111" s="12" t="s">
        <v>14</v>
      </c>
    </row>
    <row r="1112" spans="1:8" x14ac:dyDescent="0.2">
      <c r="A1112" s="5" t="s">
        <v>64</v>
      </c>
      <c r="B1112" s="6" t="s">
        <v>187</v>
      </c>
      <c r="C1112" s="7" t="s">
        <v>65</v>
      </c>
      <c r="D1112" s="8" t="s">
        <v>15</v>
      </c>
      <c r="E1112" s="9" t="s">
        <v>16</v>
      </c>
      <c r="F1112" s="10">
        <v>26</v>
      </c>
      <c r="G1112" s="11">
        <v>13.0365</v>
      </c>
      <c r="H1112" s="12" t="s">
        <v>14</v>
      </c>
    </row>
    <row r="1113" spans="1:8" x14ac:dyDescent="0.2">
      <c r="A1113" s="5" t="s">
        <v>64</v>
      </c>
      <c r="B1113" s="6" t="s">
        <v>187</v>
      </c>
      <c r="C1113" s="7" t="s">
        <v>65</v>
      </c>
      <c r="D1113" s="8" t="s">
        <v>15</v>
      </c>
      <c r="E1113" s="9" t="s">
        <v>18</v>
      </c>
      <c r="F1113" s="10">
        <v>4</v>
      </c>
      <c r="G1113" s="11">
        <v>15.0783</v>
      </c>
      <c r="H1113" s="12" t="s">
        <v>14</v>
      </c>
    </row>
    <row r="1114" spans="1:8" x14ac:dyDescent="0.2">
      <c r="A1114" s="5" t="s">
        <v>64</v>
      </c>
      <c r="B1114" s="6" t="s">
        <v>187</v>
      </c>
      <c r="C1114" s="7" t="s">
        <v>65</v>
      </c>
      <c r="D1114" s="8" t="s">
        <v>15</v>
      </c>
      <c r="E1114" s="9" t="s">
        <v>19</v>
      </c>
      <c r="F1114" s="10">
        <v>4</v>
      </c>
      <c r="G1114" s="11">
        <v>3.0520799999999997</v>
      </c>
      <c r="H1114" s="12" t="s">
        <v>14</v>
      </c>
    </row>
    <row r="1115" spans="1:8" x14ac:dyDescent="0.2">
      <c r="A1115" s="5" t="s">
        <v>64</v>
      </c>
      <c r="B1115" s="6" t="s">
        <v>187</v>
      </c>
      <c r="C1115" s="7" t="s">
        <v>65</v>
      </c>
      <c r="D1115" s="8" t="s">
        <v>15</v>
      </c>
      <c r="E1115" s="9" t="s">
        <v>21</v>
      </c>
      <c r="F1115" s="10">
        <v>38</v>
      </c>
      <c r="G1115" s="11">
        <v>1112.68391</v>
      </c>
      <c r="H1115" s="12" t="s">
        <v>14</v>
      </c>
    </row>
    <row r="1116" spans="1:8" x14ac:dyDescent="0.2">
      <c r="A1116" s="5" t="s">
        <v>66</v>
      </c>
      <c r="B1116" s="6" t="s">
        <v>187</v>
      </c>
      <c r="C1116" s="7" t="s">
        <v>67</v>
      </c>
      <c r="D1116" s="8" t="s">
        <v>15</v>
      </c>
      <c r="E1116" s="9" t="s">
        <v>18</v>
      </c>
      <c r="F1116" s="10">
        <v>4</v>
      </c>
      <c r="G1116" s="11">
        <v>19.698600000000003</v>
      </c>
      <c r="H1116" s="12" t="s">
        <v>14</v>
      </c>
    </row>
    <row r="1117" spans="1:8" x14ac:dyDescent="0.2">
      <c r="A1117" s="5" t="s">
        <v>68</v>
      </c>
      <c r="B1117" s="6" t="s">
        <v>187</v>
      </c>
      <c r="C1117" s="7" t="s">
        <v>69</v>
      </c>
      <c r="D1117" s="8" t="s">
        <v>32</v>
      </c>
      <c r="E1117" s="9" t="s">
        <v>33</v>
      </c>
      <c r="F1117" s="10">
        <v>23</v>
      </c>
      <c r="G1117" s="11">
        <v>386.51800000000003</v>
      </c>
      <c r="H1117" s="12" t="s">
        <v>14</v>
      </c>
    </row>
    <row r="1118" spans="1:8" x14ac:dyDescent="0.2">
      <c r="A1118" s="5" t="s">
        <v>68</v>
      </c>
      <c r="B1118" s="6" t="s">
        <v>187</v>
      </c>
      <c r="C1118" s="7" t="s">
        <v>69</v>
      </c>
      <c r="D1118" s="30" t="s">
        <v>251</v>
      </c>
      <c r="E1118" s="30" t="s">
        <v>251</v>
      </c>
      <c r="F1118" s="10">
        <v>23</v>
      </c>
      <c r="G1118" s="11">
        <v>72.451999999999998</v>
      </c>
      <c r="H1118" s="12" t="s">
        <v>14</v>
      </c>
    </row>
    <row r="1119" spans="1:8" x14ac:dyDescent="0.2">
      <c r="A1119" s="5" t="s">
        <v>68</v>
      </c>
      <c r="B1119" s="6" t="s">
        <v>187</v>
      </c>
      <c r="C1119" s="7" t="s">
        <v>69</v>
      </c>
      <c r="D1119" s="8" t="s">
        <v>23</v>
      </c>
      <c r="E1119" s="9" t="s">
        <v>23</v>
      </c>
      <c r="F1119" s="10">
        <v>2</v>
      </c>
      <c r="G1119" s="11">
        <v>15.293159999999999</v>
      </c>
      <c r="H1119" s="12" t="s">
        <v>14</v>
      </c>
    </row>
    <row r="1120" spans="1:8" x14ac:dyDescent="0.2">
      <c r="A1120" s="5" t="s">
        <v>70</v>
      </c>
      <c r="B1120" s="6" t="s">
        <v>187</v>
      </c>
      <c r="C1120" s="7" t="s">
        <v>71</v>
      </c>
      <c r="D1120" s="8" t="s">
        <v>15</v>
      </c>
      <c r="E1120" s="9" t="s">
        <v>17</v>
      </c>
      <c r="F1120" s="10">
        <v>1</v>
      </c>
      <c r="G1120" s="11">
        <v>3.78498</v>
      </c>
      <c r="H1120" s="12" t="s">
        <v>14</v>
      </c>
    </row>
    <row r="1121" spans="1:8" x14ac:dyDescent="0.2">
      <c r="A1121" s="5" t="s">
        <v>70</v>
      </c>
      <c r="B1121" s="6" t="s">
        <v>187</v>
      </c>
      <c r="C1121" s="7" t="s">
        <v>71</v>
      </c>
      <c r="D1121" s="8" t="s">
        <v>15</v>
      </c>
      <c r="E1121" s="9" t="s">
        <v>18</v>
      </c>
      <c r="F1121" s="10">
        <v>1</v>
      </c>
      <c r="G1121" s="11">
        <v>11.622959999999999</v>
      </c>
      <c r="H1121" s="12" t="s">
        <v>14</v>
      </c>
    </row>
    <row r="1122" spans="1:8" x14ac:dyDescent="0.2">
      <c r="A1122" s="5" t="s">
        <v>72</v>
      </c>
      <c r="B1122" s="6" t="s">
        <v>187</v>
      </c>
      <c r="C1122" s="7" t="s">
        <v>73</v>
      </c>
      <c r="D1122" s="8" t="s">
        <v>12</v>
      </c>
      <c r="E1122" s="9" t="s">
        <v>13</v>
      </c>
      <c r="F1122" s="10">
        <v>2</v>
      </c>
      <c r="G1122" s="11">
        <v>1.4577099999999998</v>
      </c>
      <c r="H1122" s="12" t="s">
        <v>14</v>
      </c>
    </row>
    <row r="1123" spans="1:8" x14ac:dyDescent="0.2">
      <c r="A1123" s="5" t="s">
        <v>72</v>
      </c>
      <c r="B1123" s="6" t="s">
        <v>187</v>
      </c>
      <c r="C1123" s="7" t="s">
        <v>73</v>
      </c>
      <c r="D1123" s="8" t="s">
        <v>15</v>
      </c>
      <c r="E1123" s="9" t="s">
        <v>21</v>
      </c>
      <c r="F1123" s="10">
        <v>1</v>
      </c>
      <c r="G1123" s="11">
        <v>29.081000000000003</v>
      </c>
      <c r="H1123" s="12" t="s">
        <v>14</v>
      </c>
    </row>
    <row r="1124" spans="1:8" x14ac:dyDescent="0.2">
      <c r="A1124" s="5" t="s">
        <v>72</v>
      </c>
      <c r="B1124" s="6" t="s">
        <v>187</v>
      </c>
      <c r="C1124" s="7" t="s">
        <v>73</v>
      </c>
      <c r="D1124" s="8" t="s">
        <v>24</v>
      </c>
      <c r="E1124" s="9" t="s">
        <v>25</v>
      </c>
      <c r="F1124" s="10">
        <v>1</v>
      </c>
      <c r="G1124" s="11">
        <v>0.96465000000000001</v>
      </c>
      <c r="H1124" s="12" t="s">
        <v>14</v>
      </c>
    </row>
    <row r="1125" spans="1:8" x14ac:dyDescent="0.2">
      <c r="A1125" s="5" t="s">
        <v>74</v>
      </c>
      <c r="B1125" s="6" t="s">
        <v>187</v>
      </c>
      <c r="C1125" s="7" t="s">
        <v>75</v>
      </c>
      <c r="D1125" s="8" t="s">
        <v>15</v>
      </c>
      <c r="E1125" s="9" t="s">
        <v>18</v>
      </c>
      <c r="F1125" s="10">
        <v>5840</v>
      </c>
      <c r="G1125" s="11">
        <v>3393.04</v>
      </c>
      <c r="H1125" s="12" t="s">
        <v>14</v>
      </c>
    </row>
    <row r="1126" spans="1:8" x14ac:dyDescent="0.2">
      <c r="A1126" s="5" t="s">
        <v>76</v>
      </c>
      <c r="B1126" s="6" t="s">
        <v>187</v>
      </c>
      <c r="C1126" s="7" t="s">
        <v>77</v>
      </c>
      <c r="D1126" s="30" t="s">
        <v>251</v>
      </c>
      <c r="E1126" s="30" t="s">
        <v>251</v>
      </c>
      <c r="F1126" s="10">
        <v>4</v>
      </c>
      <c r="G1126" s="11">
        <v>2.2800000000000002</v>
      </c>
      <c r="H1126" s="12" t="s">
        <v>14</v>
      </c>
    </row>
    <row r="1127" spans="1:8" x14ac:dyDescent="0.2">
      <c r="A1127" s="5" t="s">
        <v>80</v>
      </c>
      <c r="B1127" s="6" t="s">
        <v>187</v>
      </c>
      <c r="C1127" s="7" t="s">
        <v>81</v>
      </c>
      <c r="D1127" s="8" t="s">
        <v>32</v>
      </c>
      <c r="E1127" s="9" t="s">
        <v>33</v>
      </c>
      <c r="F1127" s="10">
        <v>1</v>
      </c>
      <c r="G1127" s="11">
        <v>11.135</v>
      </c>
      <c r="H1127" s="12" t="s">
        <v>14</v>
      </c>
    </row>
    <row r="1128" spans="1:8" x14ac:dyDescent="0.2">
      <c r="A1128" s="5" t="s">
        <v>82</v>
      </c>
      <c r="B1128" s="6" t="s">
        <v>187</v>
      </c>
      <c r="C1128" s="7" t="s">
        <v>83</v>
      </c>
      <c r="D1128" s="8" t="s">
        <v>32</v>
      </c>
      <c r="E1128" s="9" t="s">
        <v>33</v>
      </c>
      <c r="F1128" s="10">
        <v>11</v>
      </c>
      <c r="G1128" s="11">
        <v>113.075</v>
      </c>
      <c r="H1128" s="12" t="s">
        <v>14</v>
      </c>
    </row>
    <row r="1129" spans="1:8" x14ac:dyDescent="0.2">
      <c r="A1129" s="5" t="s">
        <v>82</v>
      </c>
      <c r="B1129" s="6" t="s">
        <v>187</v>
      </c>
      <c r="C1129" s="7" t="s">
        <v>83</v>
      </c>
      <c r="D1129" s="30" t="s">
        <v>251</v>
      </c>
      <c r="E1129" s="30" t="s">
        <v>251</v>
      </c>
      <c r="F1129" s="10">
        <v>85</v>
      </c>
      <c r="G1129" s="11">
        <v>192.59400000000002</v>
      </c>
      <c r="H1129" s="12" t="s">
        <v>14</v>
      </c>
    </row>
    <row r="1130" spans="1:8" x14ac:dyDescent="0.2">
      <c r="A1130" s="5" t="s">
        <v>82</v>
      </c>
      <c r="B1130" s="6" t="s">
        <v>187</v>
      </c>
      <c r="C1130" s="7" t="s">
        <v>83</v>
      </c>
      <c r="D1130" s="30" t="s">
        <v>251</v>
      </c>
      <c r="E1130" s="30" t="s">
        <v>251</v>
      </c>
      <c r="F1130" s="10">
        <v>40</v>
      </c>
      <c r="G1130" s="11">
        <v>70.751000000000005</v>
      </c>
      <c r="H1130" s="12" t="s">
        <v>14</v>
      </c>
    </row>
    <row r="1131" spans="1:8" x14ac:dyDescent="0.2">
      <c r="A1131" s="5" t="s">
        <v>82</v>
      </c>
      <c r="B1131" s="6" t="s">
        <v>187</v>
      </c>
      <c r="C1131" s="7" t="s">
        <v>83</v>
      </c>
      <c r="D1131" s="30" t="s">
        <v>251</v>
      </c>
      <c r="E1131" s="30" t="s">
        <v>251</v>
      </c>
      <c r="F1131" s="10">
        <v>332</v>
      </c>
      <c r="G1131" s="11">
        <v>89.007000000000005</v>
      </c>
      <c r="H1131" s="12" t="s">
        <v>14</v>
      </c>
    </row>
    <row r="1132" spans="1:8" x14ac:dyDescent="0.2">
      <c r="A1132" s="5" t="s">
        <v>86</v>
      </c>
      <c r="B1132" s="6" t="s">
        <v>187</v>
      </c>
      <c r="C1132" s="7" t="s">
        <v>87</v>
      </c>
      <c r="D1132" s="8" t="s">
        <v>15</v>
      </c>
      <c r="E1132" s="9" t="s">
        <v>19</v>
      </c>
      <c r="F1132" s="10">
        <v>2</v>
      </c>
      <c r="G1132" s="11">
        <v>11.502000000000001</v>
      </c>
      <c r="H1132" s="12" t="s">
        <v>14</v>
      </c>
    </row>
    <row r="1133" spans="1:8" x14ac:dyDescent="0.2">
      <c r="A1133" s="5" t="s">
        <v>88</v>
      </c>
      <c r="B1133" s="6" t="s">
        <v>187</v>
      </c>
      <c r="C1133" s="7" t="s">
        <v>89</v>
      </c>
      <c r="D1133" s="30" t="s">
        <v>251</v>
      </c>
      <c r="E1133" s="30" t="s">
        <v>251</v>
      </c>
      <c r="F1133" s="10">
        <v>15</v>
      </c>
      <c r="G1133" s="11">
        <v>381.15000000000003</v>
      </c>
      <c r="H1133" s="12" t="s">
        <v>14</v>
      </c>
    </row>
    <row r="1134" spans="1:8" x14ac:dyDescent="0.2">
      <c r="A1134" s="5" t="s">
        <v>88</v>
      </c>
      <c r="B1134" s="6" t="s">
        <v>187</v>
      </c>
      <c r="C1134" s="7" t="s">
        <v>89</v>
      </c>
      <c r="D1134" s="30" t="s">
        <v>251</v>
      </c>
      <c r="E1134" s="30" t="s">
        <v>251</v>
      </c>
      <c r="F1134" s="10">
        <v>41</v>
      </c>
      <c r="G1134" s="11">
        <v>120.039</v>
      </c>
      <c r="H1134" s="12" t="s">
        <v>14</v>
      </c>
    </row>
    <row r="1135" spans="1:8" x14ac:dyDescent="0.2">
      <c r="A1135" s="5" t="s">
        <v>88</v>
      </c>
      <c r="B1135" s="6" t="s">
        <v>187</v>
      </c>
      <c r="C1135" s="7" t="s">
        <v>89</v>
      </c>
      <c r="D1135" s="30" t="s">
        <v>251</v>
      </c>
      <c r="E1135" s="30" t="s">
        <v>251</v>
      </c>
      <c r="F1135" s="10">
        <v>5</v>
      </c>
      <c r="G1135" s="11">
        <v>4.7149999999999999</v>
      </c>
      <c r="H1135" s="12" t="s">
        <v>14</v>
      </c>
    </row>
    <row r="1136" spans="1:8" x14ac:dyDescent="0.2">
      <c r="A1136" s="5" t="s">
        <v>88</v>
      </c>
      <c r="B1136" s="6" t="s">
        <v>187</v>
      </c>
      <c r="C1136" s="7" t="s">
        <v>89</v>
      </c>
      <c r="D1136" s="30" t="s">
        <v>251</v>
      </c>
      <c r="E1136" s="30" t="s">
        <v>251</v>
      </c>
      <c r="F1136" s="10">
        <v>16</v>
      </c>
      <c r="G1136" s="11">
        <v>42.545999999999999</v>
      </c>
      <c r="H1136" s="12" t="s">
        <v>14</v>
      </c>
    </row>
    <row r="1137" spans="1:8" x14ac:dyDescent="0.2">
      <c r="A1137" s="5" t="s">
        <v>88</v>
      </c>
      <c r="B1137" s="6" t="s">
        <v>187</v>
      </c>
      <c r="C1137" s="7" t="s">
        <v>89</v>
      </c>
      <c r="D1137" s="30" t="s">
        <v>251</v>
      </c>
      <c r="E1137" s="30" t="s">
        <v>251</v>
      </c>
      <c r="F1137" s="10">
        <v>5</v>
      </c>
      <c r="G1137" s="11">
        <v>8.5280000000000005</v>
      </c>
      <c r="H1137" s="12" t="s">
        <v>14</v>
      </c>
    </row>
    <row r="1138" spans="1:8" x14ac:dyDescent="0.2">
      <c r="A1138" s="5" t="s">
        <v>88</v>
      </c>
      <c r="B1138" s="6" t="s">
        <v>187</v>
      </c>
      <c r="C1138" s="7" t="s">
        <v>89</v>
      </c>
      <c r="D1138" s="30" t="s">
        <v>251</v>
      </c>
      <c r="E1138" s="30" t="s">
        <v>251</v>
      </c>
      <c r="F1138" s="10">
        <v>86</v>
      </c>
      <c r="G1138" s="11">
        <v>30.504000000000001</v>
      </c>
      <c r="H1138" s="12" t="s">
        <v>14</v>
      </c>
    </row>
    <row r="1139" spans="1:8" x14ac:dyDescent="0.2">
      <c r="A1139" s="5" t="s">
        <v>90</v>
      </c>
      <c r="B1139" s="6" t="s">
        <v>187</v>
      </c>
      <c r="C1139" s="7" t="s">
        <v>91</v>
      </c>
      <c r="D1139" s="8" t="s">
        <v>32</v>
      </c>
      <c r="E1139" s="9" t="s">
        <v>33</v>
      </c>
      <c r="F1139" s="10">
        <v>131</v>
      </c>
      <c r="G1139" s="11">
        <v>2127.9960000000001</v>
      </c>
      <c r="H1139" s="12" t="s">
        <v>14</v>
      </c>
    </row>
    <row r="1140" spans="1:8" x14ac:dyDescent="0.2">
      <c r="A1140" s="5" t="s">
        <v>90</v>
      </c>
      <c r="B1140" s="6" t="s">
        <v>187</v>
      </c>
      <c r="C1140" s="7" t="s">
        <v>91</v>
      </c>
      <c r="D1140" s="30" t="s">
        <v>251</v>
      </c>
      <c r="E1140" s="30" t="s">
        <v>251</v>
      </c>
      <c r="F1140" s="10">
        <v>12</v>
      </c>
      <c r="G1140" s="11">
        <v>11.773</v>
      </c>
      <c r="H1140" s="12" t="s">
        <v>14</v>
      </c>
    </row>
    <row r="1141" spans="1:8" x14ac:dyDescent="0.2">
      <c r="A1141" s="5" t="s">
        <v>90</v>
      </c>
      <c r="B1141" s="6" t="s">
        <v>187</v>
      </c>
      <c r="C1141" s="7" t="s">
        <v>91</v>
      </c>
      <c r="D1141" s="30" t="s">
        <v>251</v>
      </c>
      <c r="E1141" s="30" t="s">
        <v>251</v>
      </c>
      <c r="F1141" s="10">
        <v>11</v>
      </c>
      <c r="G1141" s="11">
        <v>99.94</v>
      </c>
      <c r="H1141" s="12" t="s">
        <v>14</v>
      </c>
    </row>
    <row r="1142" spans="1:8" x14ac:dyDescent="0.2">
      <c r="A1142" s="5" t="s">
        <v>92</v>
      </c>
      <c r="B1142" s="6" t="s">
        <v>187</v>
      </c>
      <c r="C1142" s="7" t="s">
        <v>93</v>
      </c>
      <c r="D1142" s="8" t="s">
        <v>32</v>
      </c>
      <c r="E1142" s="9" t="s">
        <v>33</v>
      </c>
      <c r="F1142" s="10">
        <v>30</v>
      </c>
      <c r="G1142" s="11">
        <v>466.053</v>
      </c>
      <c r="H1142" s="12" t="s">
        <v>14</v>
      </c>
    </row>
    <row r="1143" spans="1:8" x14ac:dyDescent="0.2">
      <c r="A1143" s="5" t="s">
        <v>92</v>
      </c>
      <c r="B1143" s="6" t="s">
        <v>187</v>
      </c>
      <c r="C1143" s="7" t="s">
        <v>93</v>
      </c>
      <c r="D1143" s="30" t="s">
        <v>251</v>
      </c>
      <c r="E1143" s="30" t="s">
        <v>251</v>
      </c>
      <c r="F1143" s="10">
        <v>53</v>
      </c>
      <c r="G1143" s="11">
        <v>95.789000000000001</v>
      </c>
      <c r="H1143" s="12" t="s">
        <v>14</v>
      </c>
    </row>
    <row r="1144" spans="1:8" x14ac:dyDescent="0.2">
      <c r="A1144" s="5" t="s">
        <v>92</v>
      </c>
      <c r="B1144" s="6" t="s">
        <v>187</v>
      </c>
      <c r="C1144" s="7" t="s">
        <v>93</v>
      </c>
      <c r="D1144" s="30" t="s">
        <v>251</v>
      </c>
      <c r="E1144" s="30" t="s">
        <v>251</v>
      </c>
      <c r="F1144" s="10">
        <v>12</v>
      </c>
      <c r="G1144" s="11">
        <v>16.038</v>
      </c>
      <c r="H1144" s="12" t="s">
        <v>14</v>
      </c>
    </row>
    <row r="1145" spans="1:8" x14ac:dyDescent="0.2">
      <c r="A1145" s="5" t="s">
        <v>92</v>
      </c>
      <c r="B1145" s="6" t="s">
        <v>187</v>
      </c>
      <c r="C1145" s="7" t="s">
        <v>93</v>
      </c>
      <c r="D1145" s="30" t="s">
        <v>251</v>
      </c>
      <c r="E1145" s="30" t="s">
        <v>251</v>
      </c>
      <c r="F1145" s="10">
        <v>96</v>
      </c>
      <c r="G1145" s="11">
        <v>1804.5</v>
      </c>
      <c r="H1145" s="12" t="s">
        <v>14</v>
      </c>
    </row>
    <row r="1146" spans="1:8" x14ac:dyDescent="0.2">
      <c r="A1146" s="5" t="s">
        <v>92</v>
      </c>
      <c r="B1146" s="6" t="s">
        <v>187</v>
      </c>
      <c r="C1146" s="7" t="s">
        <v>93</v>
      </c>
      <c r="D1146" s="30" t="s">
        <v>251</v>
      </c>
      <c r="E1146" s="30" t="s">
        <v>251</v>
      </c>
      <c r="F1146" s="10">
        <v>6</v>
      </c>
      <c r="G1146" s="11">
        <v>2.387</v>
      </c>
      <c r="H1146" s="12" t="s">
        <v>14</v>
      </c>
    </row>
    <row r="1147" spans="1:8" x14ac:dyDescent="0.2">
      <c r="A1147" s="5" t="s">
        <v>92</v>
      </c>
      <c r="B1147" s="6" t="s">
        <v>187</v>
      </c>
      <c r="C1147" s="7" t="s">
        <v>93</v>
      </c>
      <c r="D1147" s="30" t="s">
        <v>251</v>
      </c>
      <c r="E1147" s="30" t="s">
        <v>251</v>
      </c>
      <c r="F1147" s="10">
        <v>116</v>
      </c>
      <c r="G1147" s="11">
        <v>29.060000000000002</v>
      </c>
      <c r="H1147" s="12" t="s">
        <v>14</v>
      </c>
    </row>
    <row r="1148" spans="1:8" x14ac:dyDescent="0.2">
      <c r="A1148" s="5" t="s">
        <v>92</v>
      </c>
      <c r="B1148" s="6" t="s">
        <v>187</v>
      </c>
      <c r="C1148" s="7" t="s">
        <v>93</v>
      </c>
      <c r="D1148" s="8" t="s">
        <v>94</v>
      </c>
      <c r="E1148" s="9" t="s">
        <v>95</v>
      </c>
      <c r="F1148" s="10">
        <v>72</v>
      </c>
      <c r="G1148" s="11">
        <v>74.763040000000004</v>
      </c>
      <c r="H1148" s="12" t="s">
        <v>14</v>
      </c>
    </row>
    <row r="1149" spans="1:8" x14ac:dyDescent="0.2">
      <c r="A1149" s="5" t="s">
        <v>96</v>
      </c>
      <c r="B1149" s="6" t="s">
        <v>187</v>
      </c>
      <c r="C1149" s="7" t="s">
        <v>97</v>
      </c>
      <c r="D1149" s="8" t="s">
        <v>32</v>
      </c>
      <c r="E1149" s="9" t="s">
        <v>33</v>
      </c>
      <c r="F1149" s="10">
        <v>16</v>
      </c>
      <c r="G1149" s="11">
        <v>142.572</v>
      </c>
      <c r="H1149" s="12" t="s">
        <v>14</v>
      </c>
    </row>
    <row r="1150" spans="1:8" x14ac:dyDescent="0.2">
      <c r="A1150" s="5" t="s">
        <v>96</v>
      </c>
      <c r="B1150" s="6" t="s">
        <v>187</v>
      </c>
      <c r="C1150" s="7" t="s">
        <v>97</v>
      </c>
      <c r="D1150" s="30" t="s">
        <v>251</v>
      </c>
      <c r="E1150" s="30" t="s">
        <v>251</v>
      </c>
      <c r="F1150" s="10">
        <v>17</v>
      </c>
      <c r="G1150" s="11">
        <v>51.788000000000004</v>
      </c>
      <c r="H1150" s="12" t="s">
        <v>14</v>
      </c>
    </row>
    <row r="1151" spans="1:8" x14ac:dyDescent="0.2">
      <c r="A1151" s="5" t="s">
        <v>96</v>
      </c>
      <c r="B1151" s="6" t="s">
        <v>187</v>
      </c>
      <c r="C1151" s="7" t="s">
        <v>97</v>
      </c>
      <c r="D1151" s="30" t="s">
        <v>251</v>
      </c>
      <c r="E1151" s="30" t="s">
        <v>251</v>
      </c>
      <c r="F1151" s="10">
        <v>10</v>
      </c>
      <c r="G1151" s="11">
        <v>11.424000000000001</v>
      </c>
      <c r="H1151" s="12" t="s">
        <v>14</v>
      </c>
    </row>
    <row r="1152" spans="1:8" x14ac:dyDescent="0.2">
      <c r="A1152" s="5" t="s">
        <v>96</v>
      </c>
      <c r="B1152" s="6" t="s">
        <v>187</v>
      </c>
      <c r="C1152" s="7" t="s">
        <v>97</v>
      </c>
      <c r="D1152" s="30" t="s">
        <v>251</v>
      </c>
      <c r="E1152" s="30" t="s">
        <v>251</v>
      </c>
      <c r="F1152" s="10">
        <v>50</v>
      </c>
      <c r="G1152" s="11">
        <v>12.88</v>
      </c>
      <c r="H1152" s="12" t="s">
        <v>14</v>
      </c>
    </row>
    <row r="1153" spans="1:8" x14ac:dyDescent="0.2">
      <c r="A1153" s="5" t="s">
        <v>98</v>
      </c>
      <c r="B1153" s="6" t="s">
        <v>187</v>
      </c>
      <c r="C1153" s="7" t="s">
        <v>99</v>
      </c>
      <c r="D1153" s="8" t="s">
        <v>32</v>
      </c>
      <c r="E1153" s="9" t="s">
        <v>33</v>
      </c>
      <c r="F1153" s="10">
        <v>111</v>
      </c>
      <c r="G1153" s="11">
        <v>2401.8009999999999</v>
      </c>
      <c r="H1153" s="12" t="s">
        <v>14</v>
      </c>
    </row>
    <row r="1154" spans="1:8" x14ac:dyDescent="0.2">
      <c r="A1154" s="5" t="s">
        <v>100</v>
      </c>
      <c r="B1154" s="6" t="s">
        <v>187</v>
      </c>
      <c r="C1154" s="7" t="s">
        <v>101</v>
      </c>
      <c r="D1154" s="8" t="s">
        <v>32</v>
      </c>
      <c r="E1154" s="9" t="s">
        <v>33</v>
      </c>
      <c r="F1154" s="10">
        <v>1</v>
      </c>
      <c r="G1154" s="11">
        <v>25.903000000000002</v>
      </c>
      <c r="H1154" s="12" t="s">
        <v>14</v>
      </c>
    </row>
    <row r="1155" spans="1:8" x14ac:dyDescent="0.2">
      <c r="A1155" s="5" t="s">
        <v>104</v>
      </c>
      <c r="B1155" s="6" t="s">
        <v>187</v>
      </c>
      <c r="C1155" s="7" t="s">
        <v>105</v>
      </c>
      <c r="D1155" s="8" t="s">
        <v>32</v>
      </c>
      <c r="E1155" s="9" t="s">
        <v>33</v>
      </c>
      <c r="F1155" s="10">
        <v>122</v>
      </c>
      <c r="G1155" s="11">
        <v>1497.8130000000001</v>
      </c>
      <c r="H1155" s="12" t="s">
        <v>14</v>
      </c>
    </row>
    <row r="1156" spans="1:8" x14ac:dyDescent="0.2">
      <c r="A1156" s="5" t="s">
        <v>104</v>
      </c>
      <c r="B1156" s="6" t="s">
        <v>187</v>
      </c>
      <c r="C1156" s="7" t="s">
        <v>105</v>
      </c>
      <c r="D1156" s="8" t="s">
        <v>23</v>
      </c>
      <c r="E1156" s="9" t="s">
        <v>23</v>
      </c>
      <c r="F1156" s="10">
        <v>3</v>
      </c>
      <c r="G1156" s="11">
        <v>4.2081799999999996</v>
      </c>
      <c r="H1156" s="12" t="s">
        <v>14</v>
      </c>
    </row>
    <row r="1157" spans="1:8" x14ac:dyDescent="0.2">
      <c r="A1157" s="5" t="s">
        <v>106</v>
      </c>
      <c r="B1157" s="6" t="s">
        <v>187</v>
      </c>
      <c r="C1157" s="7" t="s">
        <v>107</v>
      </c>
      <c r="D1157" s="8" t="s">
        <v>32</v>
      </c>
      <c r="E1157" s="9" t="s">
        <v>33</v>
      </c>
      <c r="F1157" s="10">
        <v>27</v>
      </c>
      <c r="G1157" s="11">
        <v>176.67000000000002</v>
      </c>
      <c r="H1157" s="12" t="s">
        <v>14</v>
      </c>
    </row>
    <row r="1158" spans="1:8" x14ac:dyDescent="0.2">
      <c r="A1158" s="5" t="s">
        <v>106</v>
      </c>
      <c r="B1158" s="6" t="s">
        <v>187</v>
      </c>
      <c r="C1158" s="7" t="s">
        <v>107</v>
      </c>
      <c r="D1158" s="30" t="s">
        <v>251</v>
      </c>
      <c r="E1158" s="30" t="s">
        <v>251</v>
      </c>
      <c r="F1158" s="10">
        <v>12</v>
      </c>
      <c r="G1158" s="11">
        <v>35.568000000000005</v>
      </c>
      <c r="H1158" s="12" t="s">
        <v>14</v>
      </c>
    </row>
    <row r="1159" spans="1:8" x14ac:dyDescent="0.2">
      <c r="A1159" s="5" t="s">
        <v>106</v>
      </c>
      <c r="B1159" s="6" t="s">
        <v>187</v>
      </c>
      <c r="C1159" s="7" t="s">
        <v>107</v>
      </c>
      <c r="D1159" s="30" t="s">
        <v>251</v>
      </c>
      <c r="E1159" s="30" t="s">
        <v>251</v>
      </c>
      <c r="F1159" s="10">
        <v>13</v>
      </c>
      <c r="G1159" s="11">
        <v>34.957999999999998</v>
      </c>
      <c r="H1159" s="12" t="s">
        <v>14</v>
      </c>
    </row>
    <row r="1160" spans="1:8" x14ac:dyDescent="0.2">
      <c r="A1160" s="5" t="s">
        <v>106</v>
      </c>
      <c r="B1160" s="6" t="s">
        <v>187</v>
      </c>
      <c r="C1160" s="7" t="s">
        <v>107</v>
      </c>
      <c r="D1160" s="30" t="s">
        <v>251</v>
      </c>
      <c r="E1160" s="30" t="s">
        <v>251</v>
      </c>
      <c r="F1160" s="10">
        <v>100</v>
      </c>
      <c r="G1160" s="11">
        <v>345.10200000000003</v>
      </c>
      <c r="H1160" s="12" t="s">
        <v>14</v>
      </c>
    </row>
    <row r="1161" spans="1:8" x14ac:dyDescent="0.2">
      <c r="A1161" s="5" t="s">
        <v>106</v>
      </c>
      <c r="B1161" s="6" t="s">
        <v>187</v>
      </c>
      <c r="C1161" s="7" t="s">
        <v>107</v>
      </c>
      <c r="D1161" s="30" t="s">
        <v>251</v>
      </c>
      <c r="E1161" s="30" t="s">
        <v>251</v>
      </c>
      <c r="F1161" s="10">
        <v>9</v>
      </c>
      <c r="G1161" s="11">
        <v>18.504000000000001</v>
      </c>
      <c r="H1161" s="12" t="s">
        <v>14</v>
      </c>
    </row>
    <row r="1162" spans="1:8" x14ac:dyDescent="0.2">
      <c r="A1162" s="5" t="s">
        <v>108</v>
      </c>
      <c r="B1162" s="6" t="s">
        <v>187</v>
      </c>
      <c r="C1162" s="7" t="s">
        <v>109</v>
      </c>
      <c r="D1162" s="8" t="s">
        <v>12</v>
      </c>
      <c r="E1162" s="9" t="s">
        <v>13</v>
      </c>
      <c r="F1162" s="10">
        <v>36</v>
      </c>
      <c r="G1162" s="11">
        <v>24.0442</v>
      </c>
      <c r="H1162" s="12" t="s">
        <v>14</v>
      </c>
    </row>
    <row r="1163" spans="1:8" x14ac:dyDescent="0.2">
      <c r="A1163" s="5" t="s">
        <v>110</v>
      </c>
      <c r="B1163" s="6" t="s">
        <v>187</v>
      </c>
      <c r="C1163" s="7" t="s">
        <v>111</v>
      </c>
      <c r="D1163" s="8" t="s">
        <v>15</v>
      </c>
      <c r="E1163" s="9" t="s">
        <v>18</v>
      </c>
      <c r="F1163" s="10">
        <v>12</v>
      </c>
      <c r="G1163" s="11">
        <v>70.857979999999998</v>
      </c>
      <c r="H1163" s="12" t="s">
        <v>14</v>
      </c>
    </row>
    <row r="1164" spans="1:8" x14ac:dyDescent="0.2">
      <c r="A1164" s="5" t="s">
        <v>112</v>
      </c>
      <c r="B1164" s="6" t="s">
        <v>187</v>
      </c>
      <c r="C1164" s="7" t="s">
        <v>113</v>
      </c>
      <c r="D1164" s="8" t="s">
        <v>15</v>
      </c>
      <c r="E1164" s="9" t="s">
        <v>16</v>
      </c>
      <c r="F1164" s="10">
        <v>2</v>
      </c>
      <c r="G1164" s="11">
        <v>3.9132799999999999</v>
      </c>
      <c r="H1164" s="12" t="s">
        <v>14</v>
      </c>
    </row>
    <row r="1165" spans="1:8" x14ac:dyDescent="0.2">
      <c r="A1165" s="5" t="s">
        <v>112</v>
      </c>
      <c r="B1165" s="6" t="s">
        <v>187</v>
      </c>
      <c r="C1165" s="7" t="s">
        <v>113</v>
      </c>
      <c r="D1165" s="8" t="s">
        <v>15</v>
      </c>
      <c r="E1165" s="9" t="s">
        <v>21</v>
      </c>
      <c r="F1165" s="10">
        <v>1</v>
      </c>
      <c r="G1165" s="11">
        <v>34.342770000000002</v>
      </c>
      <c r="H1165" s="12" t="s">
        <v>14</v>
      </c>
    </row>
    <row r="1166" spans="1:8" x14ac:dyDescent="0.2">
      <c r="A1166" s="5" t="s">
        <v>112</v>
      </c>
      <c r="B1166" s="6" t="s">
        <v>187</v>
      </c>
      <c r="C1166" s="7" t="s">
        <v>113</v>
      </c>
      <c r="D1166" s="8" t="s">
        <v>24</v>
      </c>
      <c r="E1166" s="9" t="s">
        <v>25</v>
      </c>
      <c r="F1166" s="10">
        <v>2</v>
      </c>
      <c r="G1166" s="11">
        <v>11.806249999999999</v>
      </c>
      <c r="H1166" s="12" t="s">
        <v>14</v>
      </c>
    </row>
    <row r="1167" spans="1:8" x14ac:dyDescent="0.2">
      <c r="A1167" s="5" t="s">
        <v>116</v>
      </c>
      <c r="B1167" s="6" t="s">
        <v>187</v>
      </c>
      <c r="C1167" s="7" t="s">
        <v>117</v>
      </c>
      <c r="D1167" s="8" t="s">
        <v>15</v>
      </c>
      <c r="E1167" s="9" t="s">
        <v>18</v>
      </c>
      <c r="F1167" s="10">
        <v>1</v>
      </c>
      <c r="G1167" s="11">
        <v>11.87082</v>
      </c>
      <c r="H1167" s="12" t="s">
        <v>14</v>
      </c>
    </row>
    <row r="1168" spans="1:8" x14ac:dyDescent="0.2">
      <c r="A1168" s="5" t="s">
        <v>163</v>
      </c>
      <c r="B1168" s="6" t="s">
        <v>187</v>
      </c>
      <c r="C1168" s="7" t="s">
        <v>164</v>
      </c>
      <c r="D1168" s="8" t="s">
        <v>15</v>
      </c>
      <c r="E1168" s="9" t="s">
        <v>16</v>
      </c>
      <c r="F1168" s="10">
        <v>2</v>
      </c>
      <c r="G1168" s="11">
        <v>1.008</v>
      </c>
      <c r="H1168" s="12" t="s">
        <v>14</v>
      </c>
    </row>
    <row r="1169" spans="1:8" x14ac:dyDescent="0.2">
      <c r="A1169" s="5" t="s">
        <v>163</v>
      </c>
      <c r="B1169" s="6" t="s">
        <v>187</v>
      </c>
      <c r="C1169" s="7" t="s">
        <v>164</v>
      </c>
      <c r="D1169" s="8" t="s">
        <v>15</v>
      </c>
      <c r="E1169" s="9" t="s">
        <v>21</v>
      </c>
      <c r="F1169" s="10">
        <v>6</v>
      </c>
      <c r="G1169" s="11">
        <v>165.30928999999998</v>
      </c>
      <c r="H1169" s="12" t="s">
        <v>14</v>
      </c>
    </row>
    <row r="1170" spans="1:8" x14ac:dyDescent="0.2">
      <c r="A1170" s="5" t="s">
        <v>184</v>
      </c>
      <c r="B1170" s="6" t="s">
        <v>187</v>
      </c>
      <c r="C1170" s="7" t="s">
        <v>185</v>
      </c>
      <c r="D1170" s="8" t="s">
        <v>15</v>
      </c>
      <c r="E1170" s="9" t="s">
        <v>18</v>
      </c>
      <c r="F1170" s="10">
        <v>184</v>
      </c>
      <c r="G1170" s="11">
        <v>106.90400000000001</v>
      </c>
      <c r="H1170" s="12" t="s">
        <v>14</v>
      </c>
    </row>
    <row r="1171" spans="1:8" x14ac:dyDescent="0.2">
      <c r="A1171" s="5" t="s">
        <v>118</v>
      </c>
      <c r="B1171" s="6" t="s">
        <v>187</v>
      </c>
      <c r="C1171" s="7" t="s">
        <v>119</v>
      </c>
      <c r="D1171" s="8" t="s">
        <v>15</v>
      </c>
      <c r="E1171" s="9" t="s">
        <v>18</v>
      </c>
      <c r="F1171" s="10">
        <v>16</v>
      </c>
      <c r="G1171" s="11">
        <v>163.369</v>
      </c>
      <c r="H1171" s="12" t="s">
        <v>14</v>
      </c>
    </row>
    <row r="1172" spans="1:8" x14ac:dyDescent="0.2">
      <c r="A1172" s="5" t="s">
        <v>120</v>
      </c>
      <c r="B1172" s="6" t="s">
        <v>187</v>
      </c>
      <c r="C1172" s="7" t="s">
        <v>121</v>
      </c>
      <c r="D1172" s="8" t="s">
        <v>15</v>
      </c>
      <c r="E1172" s="9" t="s">
        <v>21</v>
      </c>
      <c r="F1172" s="10">
        <v>1</v>
      </c>
      <c r="G1172" s="11">
        <v>16.351309999999998</v>
      </c>
      <c r="H1172" s="12" t="s">
        <v>14</v>
      </c>
    </row>
    <row r="1173" spans="1:8" x14ac:dyDescent="0.2">
      <c r="A1173" s="5" t="s">
        <v>190</v>
      </c>
      <c r="B1173" s="6" t="s">
        <v>187</v>
      </c>
      <c r="C1173" s="7" t="s">
        <v>191</v>
      </c>
      <c r="D1173" s="8" t="s">
        <v>15</v>
      </c>
      <c r="E1173" s="9" t="s">
        <v>18</v>
      </c>
      <c r="F1173" s="10">
        <v>2</v>
      </c>
      <c r="G1173" s="11">
        <v>4.2949599999999997</v>
      </c>
      <c r="H1173" s="12" t="s">
        <v>14</v>
      </c>
    </row>
    <row r="1174" spans="1:8" x14ac:dyDescent="0.2">
      <c r="A1174" s="5" t="s">
        <v>190</v>
      </c>
      <c r="B1174" s="6" t="s">
        <v>187</v>
      </c>
      <c r="C1174" s="7" t="s">
        <v>191</v>
      </c>
      <c r="D1174" s="8" t="s">
        <v>15</v>
      </c>
      <c r="E1174" s="9" t="s">
        <v>20</v>
      </c>
      <c r="F1174" s="10">
        <v>1</v>
      </c>
      <c r="G1174" s="11">
        <v>24.466709999999999</v>
      </c>
      <c r="H1174" s="12" t="s">
        <v>14</v>
      </c>
    </row>
    <row r="1175" spans="1:8" x14ac:dyDescent="0.2">
      <c r="A1175" s="5" t="s">
        <v>190</v>
      </c>
      <c r="B1175" s="6" t="s">
        <v>187</v>
      </c>
      <c r="C1175" s="7" t="s">
        <v>191</v>
      </c>
      <c r="D1175" s="8" t="s">
        <v>15</v>
      </c>
      <c r="E1175" s="9" t="s">
        <v>21</v>
      </c>
      <c r="F1175" s="10">
        <v>5</v>
      </c>
      <c r="G1175" s="11">
        <v>104.06228</v>
      </c>
      <c r="H1175" s="12" t="s">
        <v>14</v>
      </c>
    </row>
    <row r="1176" spans="1:8" x14ac:dyDescent="0.2">
      <c r="A1176" s="5" t="s">
        <v>147</v>
      </c>
      <c r="B1176" s="6" t="s">
        <v>187</v>
      </c>
      <c r="C1176" s="7" t="s">
        <v>148</v>
      </c>
      <c r="D1176" s="8" t="s">
        <v>15</v>
      </c>
      <c r="E1176" s="9" t="s">
        <v>19</v>
      </c>
      <c r="F1176" s="10">
        <v>2</v>
      </c>
      <c r="G1176" s="11">
        <v>11.25103</v>
      </c>
      <c r="H1176" s="12" t="s">
        <v>14</v>
      </c>
    </row>
    <row r="1177" spans="1:8" x14ac:dyDescent="0.2">
      <c r="A1177" s="5" t="s">
        <v>122</v>
      </c>
      <c r="B1177" s="6" t="s">
        <v>187</v>
      </c>
      <c r="C1177" s="7" t="s">
        <v>123</v>
      </c>
      <c r="D1177" s="30" t="s">
        <v>251</v>
      </c>
      <c r="E1177" s="30" t="s">
        <v>251</v>
      </c>
      <c r="F1177" s="10">
        <v>95</v>
      </c>
      <c r="G1177" s="11">
        <v>36.831000000000003</v>
      </c>
      <c r="H1177" s="12" t="s">
        <v>14</v>
      </c>
    </row>
    <row r="1178" spans="1:8" x14ac:dyDescent="0.2">
      <c r="A1178" s="5" t="s">
        <v>124</v>
      </c>
      <c r="B1178" s="6" t="s">
        <v>187</v>
      </c>
      <c r="C1178" s="7" t="s">
        <v>125</v>
      </c>
      <c r="D1178" s="8" t="s">
        <v>15</v>
      </c>
      <c r="E1178" s="9" t="s">
        <v>20</v>
      </c>
      <c r="F1178" s="10">
        <v>1</v>
      </c>
      <c r="G1178" s="11">
        <v>36.432000000000002</v>
      </c>
      <c r="H1178" s="12" t="s">
        <v>14</v>
      </c>
    </row>
    <row r="1179" spans="1:8" x14ac:dyDescent="0.2">
      <c r="A1179" s="5" t="s">
        <v>128</v>
      </c>
      <c r="B1179" s="6" t="s">
        <v>187</v>
      </c>
      <c r="C1179" s="7" t="s">
        <v>129</v>
      </c>
      <c r="D1179" s="30" t="s">
        <v>251</v>
      </c>
      <c r="E1179" s="30" t="s">
        <v>251</v>
      </c>
      <c r="F1179" s="10">
        <v>16</v>
      </c>
      <c r="G1179" s="11">
        <v>132.048</v>
      </c>
      <c r="H1179" s="12" t="s">
        <v>14</v>
      </c>
    </row>
    <row r="1180" spans="1:8" x14ac:dyDescent="0.2">
      <c r="A1180" s="5" t="s">
        <v>130</v>
      </c>
      <c r="B1180" s="6" t="s">
        <v>187</v>
      </c>
      <c r="C1180" s="7" t="s">
        <v>131</v>
      </c>
      <c r="D1180" s="30" t="s">
        <v>251</v>
      </c>
      <c r="E1180" s="30" t="s">
        <v>251</v>
      </c>
      <c r="F1180" s="10">
        <v>7</v>
      </c>
      <c r="G1180" s="11">
        <v>9.48</v>
      </c>
      <c r="H1180" s="12" t="s">
        <v>14</v>
      </c>
    </row>
    <row r="1181" spans="1:8" x14ac:dyDescent="0.2">
      <c r="A1181" s="5" t="s">
        <v>130</v>
      </c>
      <c r="B1181" s="6" t="s">
        <v>187</v>
      </c>
      <c r="C1181" s="7" t="s">
        <v>131</v>
      </c>
      <c r="D1181" s="30" t="s">
        <v>251</v>
      </c>
      <c r="E1181" s="30" t="s">
        <v>251</v>
      </c>
      <c r="F1181" s="10">
        <v>7</v>
      </c>
      <c r="G1181" s="11">
        <v>18.059000000000001</v>
      </c>
      <c r="H1181" s="12" t="s">
        <v>14</v>
      </c>
    </row>
    <row r="1182" spans="1:8" x14ac:dyDescent="0.2">
      <c r="A1182" s="5" t="s">
        <v>130</v>
      </c>
      <c r="B1182" s="6" t="s">
        <v>187</v>
      </c>
      <c r="C1182" s="7" t="s">
        <v>131</v>
      </c>
      <c r="D1182" s="30" t="s">
        <v>251</v>
      </c>
      <c r="E1182" s="30" t="s">
        <v>251</v>
      </c>
      <c r="F1182" s="10">
        <v>6</v>
      </c>
      <c r="G1182" s="11">
        <v>22.854000000000003</v>
      </c>
      <c r="H1182" s="12" t="s">
        <v>14</v>
      </c>
    </row>
    <row r="1183" spans="1:8" x14ac:dyDescent="0.2">
      <c r="A1183" s="5" t="s">
        <v>132</v>
      </c>
      <c r="B1183" s="6" t="s">
        <v>187</v>
      </c>
      <c r="C1183" s="7" t="s">
        <v>133</v>
      </c>
      <c r="D1183" s="8" t="s">
        <v>15</v>
      </c>
      <c r="E1183" s="9" t="s">
        <v>16</v>
      </c>
      <c r="F1183" s="10">
        <v>2</v>
      </c>
      <c r="G1183" s="11">
        <v>3.9810099999999999</v>
      </c>
      <c r="H1183" s="12" t="s">
        <v>14</v>
      </c>
    </row>
    <row r="1184" spans="1:8" x14ac:dyDescent="0.2">
      <c r="A1184" s="5" t="s">
        <v>132</v>
      </c>
      <c r="B1184" s="6" t="s">
        <v>187</v>
      </c>
      <c r="C1184" s="7" t="s">
        <v>133</v>
      </c>
      <c r="D1184" s="8" t="s">
        <v>15</v>
      </c>
      <c r="E1184" s="9" t="s">
        <v>18</v>
      </c>
      <c r="F1184" s="10">
        <v>9</v>
      </c>
      <c r="G1184" s="11">
        <v>48.141030000000001</v>
      </c>
      <c r="H1184" s="12" t="s">
        <v>14</v>
      </c>
    </row>
    <row r="1185" spans="1:8" x14ac:dyDescent="0.2">
      <c r="A1185" s="5" t="s">
        <v>132</v>
      </c>
      <c r="B1185" s="6" t="s">
        <v>187</v>
      </c>
      <c r="C1185" s="7" t="s">
        <v>133</v>
      </c>
      <c r="D1185" s="8" t="s">
        <v>15</v>
      </c>
      <c r="E1185" s="9" t="s">
        <v>21</v>
      </c>
      <c r="F1185" s="10">
        <v>1</v>
      </c>
      <c r="G1185" s="11">
        <v>21.757770000000001</v>
      </c>
      <c r="H1185" s="12" t="s">
        <v>14</v>
      </c>
    </row>
    <row r="1186" spans="1:8" x14ac:dyDescent="0.2">
      <c r="A1186" s="5" t="s">
        <v>132</v>
      </c>
      <c r="B1186" s="6" t="s">
        <v>187</v>
      </c>
      <c r="C1186" s="7" t="s">
        <v>133</v>
      </c>
      <c r="D1186" s="8" t="s">
        <v>24</v>
      </c>
      <c r="E1186" s="9" t="s">
        <v>25</v>
      </c>
      <c r="F1186" s="10">
        <v>1</v>
      </c>
      <c r="G1186" s="11">
        <v>0.77298</v>
      </c>
      <c r="H1186" s="12" t="s">
        <v>14</v>
      </c>
    </row>
    <row r="1187" spans="1:8" x14ac:dyDescent="0.2">
      <c r="A1187" s="5" t="s">
        <v>134</v>
      </c>
      <c r="B1187" s="6" t="s">
        <v>187</v>
      </c>
      <c r="C1187" s="7" t="s">
        <v>135</v>
      </c>
      <c r="D1187" s="8" t="s">
        <v>12</v>
      </c>
      <c r="E1187" s="9" t="s">
        <v>13</v>
      </c>
      <c r="F1187" s="10">
        <v>88</v>
      </c>
      <c r="G1187" s="11">
        <v>82.073549999999997</v>
      </c>
      <c r="H1187" s="12" t="s">
        <v>14</v>
      </c>
    </row>
    <row r="1188" spans="1:8" x14ac:dyDescent="0.2">
      <c r="A1188" s="5" t="s">
        <v>134</v>
      </c>
      <c r="B1188" s="6" t="s">
        <v>187</v>
      </c>
      <c r="C1188" s="7" t="s">
        <v>135</v>
      </c>
      <c r="D1188" s="8" t="s">
        <v>15</v>
      </c>
      <c r="E1188" s="9" t="s">
        <v>17</v>
      </c>
      <c r="F1188" s="10">
        <v>3</v>
      </c>
      <c r="G1188" s="11">
        <v>4.5395699999999994</v>
      </c>
      <c r="H1188" s="12" t="s">
        <v>14</v>
      </c>
    </row>
    <row r="1189" spans="1:8" x14ac:dyDescent="0.2">
      <c r="A1189" s="5" t="s">
        <v>134</v>
      </c>
      <c r="B1189" s="6" t="s">
        <v>187</v>
      </c>
      <c r="C1189" s="7" t="s">
        <v>135</v>
      </c>
      <c r="D1189" s="8" t="s">
        <v>15</v>
      </c>
      <c r="E1189" s="9" t="s">
        <v>18</v>
      </c>
      <c r="F1189" s="10">
        <v>37</v>
      </c>
      <c r="G1189" s="11">
        <v>260.76555999999999</v>
      </c>
      <c r="H1189" s="12" t="s">
        <v>14</v>
      </c>
    </row>
    <row r="1190" spans="1:8" x14ac:dyDescent="0.2">
      <c r="A1190" s="5" t="s">
        <v>134</v>
      </c>
      <c r="B1190" s="6" t="s">
        <v>187</v>
      </c>
      <c r="C1190" s="7" t="s">
        <v>135</v>
      </c>
      <c r="D1190" s="8" t="s">
        <v>15</v>
      </c>
      <c r="E1190" s="9" t="s">
        <v>19</v>
      </c>
      <c r="F1190" s="10">
        <v>19</v>
      </c>
      <c r="G1190" s="11">
        <v>103.02073</v>
      </c>
      <c r="H1190" s="12" t="s">
        <v>14</v>
      </c>
    </row>
    <row r="1191" spans="1:8" x14ac:dyDescent="0.2">
      <c r="A1191" s="5" t="s">
        <v>138</v>
      </c>
      <c r="B1191" s="6" t="s">
        <v>187</v>
      </c>
      <c r="C1191" s="7" t="s">
        <v>139</v>
      </c>
      <c r="D1191" s="8" t="s">
        <v>12</v>
      </c>
      <c r="E1191" s="9" t="s">
        <v>13</v>
      </c>
      <c r="F1191" s="10">
        <v>144</v>
      </c>
      <c r="G1191" s="11">
        <v>149.62780000000001</v>
      </c>
      <c r="H1191" s="12" t="s">
        <v>14</v>
      </c>
    </row>
    <row r="1192" spans="1:8" x14ac:dyDescent="0.2">
      <c r="A1192" s="5" t="s">
        <v>138</v>
      </c>
      <c r="B1192" s="6" t="s">
        <v>187</v>
      </c>
      <c r="C1192" s="7" t="s">
        <v>139</v>
      </c>
      <c r="D1192" s="8" t="s">
        <v>15</v>
      </c>
      <c r="E1192" s="9" t="s">
        <v>18</v>
      </c>
      <c r="F1192" s="10">
        <v>13</v>
      </c>
      <c r="G1192" s="11">
        <v>29.488800000000001</v>
      </c>
      <c r="H1192" s="12" t="s">
        <v>14</v>
      </c>
    </row>
    <row r="1193" spans="1:8" x14ac:dyDescent="0.2">
      <c r="A1193" s="5" t="s">
        <v>138</v>
      </c>
      <c r="B1193" s="6" t="s">
        <v>187</v>
      </c>
      <c r="C1193" s="7" t="s">
        <v>139</v>
      </c>
      <c r="D1193" s="8" t="s">
        <v>15</v>
      </c>
      <c r="E1193" s="9" t="s">
        <v>19</v>
      </c>
      <c r="F1193" s="10">
        <v>1</v>
      </c>
      <c r="G1193" s="11">
        <v>7.6270000000000007</v>
      </c>
      <c r="H1193" s="12" t="s">
        <v>14</v>
      </c>
    </row>
    <row r="1194" spans="1:8" x14ac:dyDescent="0.2">
      <c r="A1194" s="5" t="s">
        <v>174</v>
      </c>
      <c r="B1194" s="6" t="s">
        <v>187</v>
      </c>
      <c r="C1194" s="7" t="s">
        <v>175</v>
      </c>
      <c r="D1194" s="8" t="s">
        <v>12</v>
      </c>
      <c r="E1194" s="9" t="s">
        <v>13</v>
      </c>
      <c r="F1194" s="10">
        <v>4</v>
      </c>
      <c r="G1194" s="11">
        <v>3.4931199999999998</v>
      </c>
      <c r="H1194" s="12" t="s">
        <v>14</v>
      </c>
    </row>
    <row r="1195" spans="1:8" x14ac:dyDescent="0.2">
      <c r="A1195" s="5" t="s">
        <v>174</v>
      </c>
      <c r="B1195" s="6" t="s">
        <v>187</v>
      </c>
      <c r="C1195" s="7" t="s">
        <v>175</v>
      </c>
      <c r="D1195" s="8" t="s">
        <v>15</v>
      </c>
      <c r="E1195" s="9" t="s">
        <v>18</v>
      </c>
      <c r="F1195" s="10">
        <v>6</v>
      </c>
      <c r="G1195" s="11">
        <v>25.031769999999998</v>
      </c>
      <c r="H1195" s="12" t="s">
        <v>14</v>
      </c>
    </row>
    <row r="1196" spans="1:8" x14ac:dyDescent="0.2">
      <c r="A1196" s="5" t="s">
        <v>9</v>
      </c>
      <c r="B1196" s="6" t="s">
        <v>192</v>
      </c>
      <c r="C1196" s="7" t="s">
        <v>11</v>
      </c>
      <c r="D1196" s="8" t="s">
        <v>15</v>
      </c>
      <c r="E1196" s="9" t="s">
        <v>18</v>
      </c>
      <c r="F1196" s="10">
        <v>8</v>
      </c>
      <c r="G1196" s="11">
        <v>10.080679999999999</v>
      </c>
      <c r="H1196" s="12" t="s">
        <v>14</v>
      </c>
    </row>
    <row r="1197" spans="1:8" x14ac:dyDescent="0.2">
      <c r="A1197" s="5" t="s">
        <v>170</v>
      </c>
      <c r="B1197" s="6" t="s">
        <v>192</v>
      </c>
      <c r="C1197" s="7" t="s">
        <v>171</v>
      </c>
      <c r="D1197" s="8" t="s">
        <v>15</v>
      </c>
      <c r="E1197" s="9" t="s">
        <v>18</v>
      </c>
      <c r="F1197" s="10">
        <v>4</v>
      </c>
      <c r="G1197" s="11">
        <v>8.9813200000000002</v>
      </c>
      <c r="H1197" s="12" t="s">
        <v>14</v>
      </c>
    </row>
    <row r="1198" spans="1:8" x14ac:dyDescent="0.2">
      <c r="A1198" s="5" t="s">
        <v>26</v>
      </c>
      <c r="B1198" s="6" t="s">
        <v>192</v>
      </c>
      <c r="C1198" s="7" t="s">
        <v>27</v>
      </c>
      <c r="D1198" s="8" t="s">
        <v>12</v>
      </c>
      <c r="E1198" s="9" t="s">
        <v>13</v>
      </c>
      <c r="F1198" s="10">
        <v>8</v>
      </c>
      <c r="G1198" s="11">
        <v>6.5407599999999997</v>
      </c>
      <c r="H1198" s="12" t="s">
        <v>14</v>
      </c>
    </row>
    <row r="1199" spans="1:8" x14ac:dyDescent="0.2">
      <c r="A1199" s="5" t="s">
        <v>26</v>
      </c>
      <c r="B1199" s="6" t="s">
        <v>192</v>
      </c>
      <c r="C1199" s="7" t="s">
        <v>27</v>
      </c>
      <c r="D1199" s="8" t="s">
        <v>15</v>
      </c>
      <c r="E1199" s="9" t="s">
        <v>16</v>
      </c>
      <c r="F1199" s="10">
        <v>12</v>
      </c>
      <c r="G1199" s="11">
        <v>0.55806</v>
      </c>
      <c r="H1199" s="12" t="s">
        <v>14</v>
      </c>
    </row>
    <row r="1200" spans="1:8" x14ac:dyDescent="0.2">
      <c r="A1200" s="5" t="s">
        <v>26</v>
      </c>
      <c r="B1200" s="6" t="s">
        <v>192</v>
      </c>
      <c r="C1200" s="7" t="s">
        <v>27</v>
      </c>
      <c r="D1200" s="8" t="s">
        <v>15</v>
      </c>
      <c r="E1200" s="9" t="s">
        <v>19</v>
      </c>
      <c r="F1200" s="10">
        <v>1</v>
      </c>
      <c r="G1200" s="11">
        <v>7.6270000000000007</v>
      </c>
      <c r="H1200" s="12" t="s">
        <v>14</v>
      </c>
    </row>
    <row r="1201" spans="1:8" x14ac:dyDescent="0.2">
      <c r="A1201" s="5" t="s">
        <v>26</v>
      </c>
      <c r="B1201" s="6" t="s">
        <v>192</v>
      </c>
      <c r="C1201" s="7" t="s">
        <v>27</v>
      </c>
      <c r="D1201" s="8" t="s">
        <v>15</v>
      </c>
      <c r="E1201" s="9" t="s">
        <v>21</v>
      </c>
      <c r="F1201" s="10">
        <v>1</v>
      </c>
      <c r="G1201" s="11">
        <v>33.163000000000004</v>
      </c>
      <c r="H1201" s="12" t="s">
        <v>14</v>
      </c>
    </row>
    <row r="1202" spans="1:8" x14ac:dyDescent="0.2">
      <c r="A1202" s="5" t="s">
        <v>28</v>
      </c>
      <c r="B1202" s="6" t="s">
        <v>192</v>
      </c>
      <c r="C1202" s="7" t="s">
        <v>29</v>
      </c>
      <c r="D1202" s="8" t="s">
        <v>12</v>
      </c>
      <c r="E1202" s="9" t="s">
        <v>13</v>
      </c>
      <c r="F1202" s="10">
        <v>5839</v>
      </c>
      <c r="G1202" s="11">
        <v>6835.4828299999999</v>
      </c>
      <c r="H1202" s="12" t="s">
        <v>14</v>
      </c>
    </row>
    <row r="1203" spans="1:8" x14ac:dyDescent="0.2">
      <c r="A1203" s="5" t="s">
        <v>28</v>
      </c>
      <c r="B1203" s="6" t="s">
        <v>192</v>
      </c>
      <c r="C1203" s="7" t="s">
        <v>29</v>
      </c>
      <c r="D1203" s="8" t="s">
        <v>15</v>
      </c>
      <c r="E1203" s="9" t="s">
        <v>16</v>
      </c>
      <c r="F1203" s="10">
        <v>1415</v>
      </c>
      <c r="G1203" s="11">
        <v>106.24132</v>
      </c>
      <c r="H1203" s="12" t="s">
        <v>14</v>
      </c>
    </row>
    <row r="1204" spans="1:8" x14ac:dyDescent="0.2">
      <c r="A1204" s="5" t="s">
        <v>28</v>
      </c>
      <c r="B1204" s="6" t="s">
        <v>192</v>
      </c>
      <c r="C1204" s="7" t="s">
        <v>29</v>
      </c>
      <c r="D1204" s="8" t="s">
        <v>15</v>
      </c>
      <c r="E1204" s="9" t="s">
        <v>17</v>
      </c>
      <c r="F1204" s="10">
        <v>13</v>
      </c>
      <c r="G1204" s="11">
        <v>5.7418399999999998</v>
      </c>
      <c r="H1204" s="12" t="s">
        <v>14</v>
      </c>
    </row>
    <row r="1205" spans="1:8" x14ac:dyDescent="0.2">
      <c r="A1205" s="5" t="s">
        <v>28</v>
      </c>
      <c r="B1205" s="6" t="s">
        <v>192</v>
      </c>
      <c r="C1205" s="7" t="s">
        <v>29</v>
      </c>
      <c r="D1205" s="8" t="s">
        <v>15</v>
      </c>
      <c r="E1205" s="9" t="s">
        <v>18</v>
      </c>
      <c r="F1205" s="10">
        <v>1128</v>
      </c>
      <c r="G1205" s="11">
        <v>658.80199000000005</v>
      </c>
      <c r="H1205" s="12" t="s">
        <v>14</v>
      </c>
    </row>
    <row r="1206" spans="1:8" x14ac:dyDescent="0.2">
      <c r="A1206" s="5" t="s">
        <v>28</v>
      </c>
      <c r="B1206" s="6" t="s">
        <v>192</v>
      </c>
      <c r="C1206" s="7" t="s">
        <v>29</v>
      </c>
      <c r="D1206" s="8" t="s">
        <v>15</v>
      </c>
      <c r="E1206" s="9" t="s">
        <v>19</v>
      </c>
      <c r="F1206" s="10">
        <v>83</v>
      </c>
      <c r="G1206" s="11">
        <v>70.975279999999998</v>
      </c>
      <c r="H1206" s="12" t="s">
        <v>14</v>
      </c>
    </row>
    <row r="1207" spans="1:8" x14ac:dyDescent="0.2">
      <c r="A1207" s="5" t="s">
        <v>28</v>
      </c>
      <c r="B1207" s="6" t="s">
        <v>192</v>
      </c>
      <c r="C1207" s="7" t="s">
        <v>29</v>
      </c>
      <c r="D1207" s="8" t="s">
        <v>15</v>
      </c>
      <c r="E1207" s="9" t="s">
        <v>20</v>
      </c>
      <c r="F1207" s="10">
        <v>9</v>
      </c>
      <c r="G1207" s="11">
        <v>95.728439999999992</v>
      </c>
      <c r="H1207" s="12" t="s">
        <v>14</v>
      </c>
    </row>
    <row r="1208" spans="1:8" x14ac:dyDescent="0.2">
      <c r="A1208" s="5" t="s">
        <v>28</v>
      </c>
      <c r="B1208" s="6" t="s">
        <v>192</v>
      </c>
      <c r="C1208" s="7" t="s">
        <v>29</v>
      </c>
      <c r="D1208" s="8" t="s">
        <v>15</v>
      </c>
      <c r="E1208" s="9" t="s">
        <v>21</v>
      </c>
      <c r="F1208" s="10">
        <v>244</v>
      </c>
      <c r="G1208" s="11">
        <v>6377.8706400000001</v>
      </c>
      <c r="H1208" s="12" t="s">
        <v>14</v>
      </c>
    </row>
    <row r="1209" spans="1:8" x14ac:dyDescent="0.2">
      <c r="A1209" s="5" t="s">
        <v>28</v>
      </c>
      <c r="B1209" s="6" t="s">
        <v>192</v>
      </c>
      <c r="C1209" s="7" t="s">
        <v>29</v>
      </c>
      <c r="D1209" s="8" t="s">
        <v>24</v>
      </c>
      <c r="E1209" s="9" t="s">
        <v>25</v>
      </c>
      <c r="F1209" s="10">
        <v>67</v>
      </c>
      <c r="G1209" s="11">
        <v>492.66374999999999</v>
      </c>
      <c r="H1209" s="12" t="s">
        <v>14</v>
      </c>
    </row>
    <row r="1210" spans="1:8" x14ac:dyDescent="0.2">
      <c r="A1210" s="5" t="s">
        <v>28</v>
      </c>
      <c r="B1210" s="6" t="s">
        <v>192</v>
      </c>
      <c r="C1210" s="7" t="s">
        <v>29</v>
      </c>
      <c r="D1210" s="8" t="s">
        <v>12</v>
      </c>
      <c r="E1210" s="9" t="s">
        <v>13</v>
      </c>
      <c r="F1210" s="10">
        <v>4</v>
      </c>
      <c r="G1210" s="11">
        <v>5.0152799999999997</v>
      </c>
      <c r="H1210" s="12" t="s">
        <v>14</v>
      </c>
    </row>
    <row r="1211" spans="1:8" x14ac:dyDescent="0.2">
      <c r="A1211" s="5" t="s">
        <v>28</v>
      </c>
      <c r="B1211" s="6" t="s">
        <v>192</v>
      </c>
      <c r="C1211" s="7" t="s">
        <v>29</v>
      </c>
      <c r="D1211" s="8" t="s">
        <v>15</v>
      </c>
      <c r="E1211" s="9" t="s">
        <v>18</v>
      </c>
      <c r="F1211" s="10">
        <v>4</v>
      </c>
      <c r="G1211" s="11">
        <v>0.60692000000000002</v>
      </c>
      <c r="H1211" s="12" t="s">
        <v>14</v>
      </c>
    </row>
    <row r="1212" spans="1:8" x14ac:dyDescent="0.2">
      <c r="A1212" s="5" t="s">
        <v>28</v>
      </c>
      <c r="B1212" s="6" t="s">
        <v>192</v>
      </c>
      <c r="C1212" s="7" t="s">
        <v>29</v>
      </c>
      <c r="D1212" s="8" t="s">
        <v>15</v>
      </c>
      <c r="E1212" s="9" t="s">
        <v>19</v>
      </c>
      <c r="F1212" s="10">
        <v>3</v>
      </c>
      <c r="G1212" s="11">
        <v>10.22246</v>
      </c>
      <c r="H1212" s="12" t="s">
        <v>14</v>
      </c>
    </row>
    <row r="1213" spans="1:8" x14ac:dyDescent="0.2">
      <c r="A1213" s="5" t="s">
        <v>28</v>
      </c>
      <c r="B1213" s="6" t="s">
        <v>192</v>
      </c>
      <c r="C1213" s="7" t="s">
        <v>29</v>
      </c>
      <c r="D1213" s="8" t="s">
        <v>12</v>
      </c>
      <c r="E1213" s="9" t="s">
        <v>13</v>
      </c>
      <c r="F1213" s="10">
        <v>46</v>
      </c>
      <c r="G1213" s="11">
        <v>40.096919999999997</v>
      </c>
      <c r="H1213" s="12" t="s">
        <v>14</v>
      </c>
    </row>
    <row r="1214" spans="1:8" x14ac:dyDescent="0.2">
      <c r="A1214" s="5" t="s">
        <v>28</v>
      </c>
      <c r="B1214" s="6" t="s">
        <v>192</v>
      </c>
      <c r="C1214" s="7" t="s">
        <v>29</v>
      </c>
      <c r="D1214" s="8" t="s">
        <v>15</v>
      </c>
      <c r="E1214" s="9" t="s">
        <v>16</v>
      </c>
      <c r="F1214" s="10">
        <v>8</v>
      </c>
      <c r="G1214" s="11">
        <v>0.76593999999999995</v>
      </c>
      <c r="H1214" s="12" t="s">
        <v>14</v>
      </c>
    </row>
    <row r="1215" spans="1:8" x14ac:dyDescent="0.2">
      <c r="A1215" s="5" t="s">
        <v>28</v>
      </c>
      <c r="B1215" s="6" t="s">
        <v>192</v>
      </c>
      <c r="C1215" s="7" t="s">
        <v>29</v>
      </c>
      <c r="D1215" s="8" t="s">
        <v>15</v>
      </c>
      <c r="E1215" s="9" t="s">
        <v>18</v>
      </c>
      <c r="F1215" s="10">
        <v>22</v>
      </c>
      <c r="G1215" s="11">
        <v>4.3890199999999995</v>
      </c>
      <c r="H1215" s="12" t="s">
        <v>14</v>
      </c>
    </row>
    <row r="1216" spans="1:8" x14ac:dyDescent="0.2">
      <c r="A1216" s="5" t="s">
        <v>28</v>
      </c>
      <c r="B1216" s="6" t="s">
        <v>192</v>
      </c>
      <c r="C1216" s="7" t="s">
        <v>29</v>
      </c>
      <c r="D1216" s="8" t="s">
        <v>15</v>
      </c>
      <c r="E1216" s="9" t="s">
        <v>19</v>
      </c>
      <c r="F1216" s="10">
        <v>3</v>
      </c>
      <c r="G1216" s="11">
        <v>1.67032</v>
      </c>
      <c r="H1216" s="12" t="s">
        <v>14</v>
      </c>
    </row>
    <row r="1217" spans="1:8" x14ac:dyDescent="0.2">
      <c r="A1217" s="5" t="s">
        <v>28</v>
      </c>
      <c r="B1217" s="6" t="s">
        <v>192</v>
      </c>
      <c r="C1217" s="7" t="s">
        <v>29</v>
      </c>
      <c r="D1217" s="8" t="s">
        <v>22</v>
      </c>
      <c r="E1217" s="9" t="s">
        <v>22</v>
      </c>
      <c r="F1217" s="10">
        <v>2</v>
      </c>
      <c r="G1217" s="11">
        <v>0.16283999999999998</v>
      </c>
      <c r="H1217" s="12" t="s">
        <v>14</v>
      </c>
    </row>
    <row r="1218" spans="1:8" x14ac:dyDescent="0.2">
      <c r="A1218" s="5" t="s">
        <v>30</v>
      </c>
      <c r="B1218" s="6" t="s">
        <v>192</v>
      </c>
      <c r="C1218" s="7" t="s">
        <v>31</v>
      </c>
      <c r="D1218" s="8" t="s">
        <v>32</v>
      </c>
      <c r="E1218" s="9" t="s">
        <v>33</v>
      </c>
      <c r="F1218" s="10">
        <v>78</v>
      </c>
      <c r="G1218" s="11">
        <v>879.17823999999996</v>
      </c>
      <c r="H1218" s="12" t="s">
        <v>14</v>
      </c>
    </row>
    <row r="1219" spans="1:8" x14ac:dyDescent="0.2">
      <c r="A1219" s="5" t="s">
        <v>30</v>
      </c>
      <c r="B1219" s="6" t="s">
        <v>192</v>
      </c>
      <c r="C1219" s="7" t="s">
        <v>31</v>
      </c>
      <c r="D1219" s="8" t="s">
        <v>15</v>
      </c>
      <c r="E1219" s="9" t="s">
        <v>18</v>
      </c>
      <c r="F1219" s="10">
        <v>4</v>
      </c>
      <c r="G1219" s="11">
        <v>23.034219999999998</v>
      </c>
      <c r="H1219" s="12" t="s">
        <v>14</v>
      </c>
    </row>
    <row r="1220" spans="1:8" x14ac:dyDescent="0.2">
      <c r="A1220" s="5" t="s">
        <v>30</v>
      </c>
      <c r="B1220" s="6" t="s">
        <v>192</v>
      </c>
      <c r="C1220" s="7" t="s">
        <v>31</v>
      </c>
      <c r="D1220" s="8" t="s">
        <v>12</v>
      </c>
      <c r="E1220" s="9" t="s">
        <v>13</v>
      </c>
      <c r="F1220" s="10">
        <v>4</v>
      </c>
      <c r="G1220" s="11">
        <v>3.6653799999999999</v>
      </c>
      <c r="H1220" s="12" t="s">
        <v>14</v>
      </c>
    </row>
    <row r="1221" spans="1:8" x14ac:dyDescent="0.2">
      <c r="A1221" s="5" t="s">
        <v>30</v>
      </c>
      <c r="B1221" s="6" t="s">
        <v>192</v>
      </c>
      <c r="C1221" s="7" t="s">
        <v>31</v>
      </c>
      <c r="D1221" s="8" t="s">
        <v>15</v>
      </c>
      <c r="E1221" s="9" t="s">
        <v>19</v>
      </c>
      <c r="F1221" s="10">
        <v>1</v>
      </c>
      <c r="G1221" s="11">
        <v>5.77034</v>
      </c>
      <c r="H1221" s="12" t="s">
        <v>14</v>
      </c>
    </row>
    <row r="1222" spans="1:8" x14ac:dyDescent="0.2">
      <c r="A1222" s="5" t="s">
        <v>34</v>
      </c>
      <c r="B1222" s="6" t="s">
        <v>192</v>
      </c>
      <c r="C1222" s="7" t="s">
        <v>35</v>
      </c>
      <c r="D1222" s="8" t="s">
        <v>12</v>
      </c>
      <c r="E1222" s="9" t="s">
        <v>13</v>
      </c>
      <c r="F1222" s="10">
        <v>4</v>
      </c>
      <c r="G1222" s="11">
        <v>2.93336</v>
      </c>
      <c r="H1222" s="12" t="s">
        <v>14</v>
      </c>
    </row>
    <row r="1223" spans="1:8" x14ac:dyDescent="0.2">
      <c r="A1223" s="5" t="s">
        <v>34</v>
      </c>
      <c r="B1223" s="6" t="s">
        <v>192</v>
      </c>
      <c r="C1223" s="7" t="s">
        <v>35</v>
      </c>
      <c r="D1223" s="8" t="s">
        <v>15</v>
      </c>
      <c r="E1223" s="9" t="s">
        <v>19</v>
      </c>
      <c r="F1223" s="10">
        <v>2</v>
      </c>
      <c r="G1223" s="11">
        <v>10.70176</v>
      </c>
      <c r="H1223" s="12" t="s">
        <v>14</v>
      </c>
    </row>
    <row r="1224" spans="1:8" x14ac:dyDescent="0.2">
      <c r="A1224" s="5" t="s">
        <v>36</v>
      </c>
      <c r="B1224" s="6" t="s">
        <v>192</v>
      </c>
      <c r="C1224" s="7" t="s">
        <v>37</v>
      </c>
      <c r="D1224" s="8" t="s">
        <v>12</v>
      </c>
      <c r="E1224" s="9" t="s">
        <v>13</v>
      </c>
      <c r="F1224" s="10">
        <v>12</v>
      </c>
      <c r="G1224" s="11">
        <v>10.496409999999999</v>
      </c>
      <c r="H1224" s="12" t="s">
        <v>14</v>
      </c>
    </row>
    <row r="1225" spans="1:8" x14ac:dyDescent="0.2">
      <c r="A1225" s="5" t="s">
        <v>38</v>
      </c>
      <c r="B1225" s="6" t="s">
        <v>192</v>
      </c>
      <c r="C1225" s="7" t="s">
        <v>39</v>
      </c>
      <c r="D1225" s="8" t="s">
        <v>40</v>
      </c>
      <c r="E1225" s="9" t="s">
        <v>16</v>
      </c>
      <c r="F1225" s="10">
        <v>4458</v>
      </c>
      <c r="G1225" s="11">
        <v>958.47</v>
      </c>
      <c r="H1225" s="12" t="s">
        <v>14</v>
      </c>
    </row>
    <row r="1226" spans="1:8" x14ac:dyDescent="0.2">
      <c r="A1226" s="5" t="s">
        <v>38</v>
      </c>
      <c r="B1226" s="6" t="s">
        <v>192</v>
      </c>
      <c r="C1226" s="7" t="s">
        <v>39</v>
      </c>
      <c r="D1226" s="8" t="s">
        <v>40</v>
      </c>
      <c r="E1226" s="9" t="s">
        <v>41</v>
      </c>
      <c r="F1226" s="10">
        <v>1543</v>
      </c>
      <c r="G1226" s="11">
        <v>1831.5410000000002</v>
      </c>
      <c r="H1226" s="12" t="s">
        <v>14</v>
      </c>
    </row>
    <row r="1227" spans="1:8" x14ac:dyDescent="0.2">
      <c r="A1227" s="5" t="s">
        <v>38</v>
      </c>
      <c r="B1227" s="6" t="s">
        <v>192</v>
      </c>
      <c r="C1227" s="7" t="s">
        <v>39</v>
      </c>
      <c r="D1227" s="8" t="s">
        <v>40</v>
      </c>
      <c r="E1227" s="9" t="s">
        <v>17</v>
      </c>
      <c r="F1227" s="10">
        <v>810</v>
      </c>
      <c r="G1227" s="11">
        <v>576.72</v>
      </c>
      <c r="H1227" s="12" t="s">
        <v>14</v>
      </c>
    </row>
    <row r="1228" spans="1:8" x14ac:dyDescent="0.2">
      <c r="A1228" s="5" t="s">
        <v>42</v>
      </c>
      <c r="B1228" s="6" t="s">
        <v>192</v>
      </c>
      <c r="C1228" s="7" t="s">
        <v>43</v>
      </c>
      <c r="D1228" s="30" t="s">
        <v>251</v>
      </c>
      <c r="E1228" s="30" t="s">
        <v>251</v>
      </c>
      <c r="F1228" s="10">
        <v>20</v>
      </c>
      <c r="G1228" s="11">
        <v>169.74700000000001</v>
      </c>
      <c r="H1228" s="12" t="s">
        <v>14</v>
      </c>
    </row>
    <row r="1229" spans="1:8" x14ac:dyDescent="0.2">
      <c r="A1229" s="5" t="s">
        <v>44</v>
      </c>
      <c r="B1229" s="6" t="s">
        <v>192</v>
      </c>
      <c r="C1229" s="7" t="s">
        <v>45</v>
      </c>
      <c r="D1229" s="8" t="s">
        <v>12</v>
      </c>
      <c r="E1229" s="9" t="s">
        <v>13</v>
      </c>
      <c r="F1229" s="10">
        <v>6</v>
      </c>
      <c r="G1229" s="11">
        <v>6.5423799999999996</v>
      </c>
      <c r="H1229" s="12" t="s">
        <v>14</v>
      </c>
    </row>
    <row r="1230" spans="1:8" x14ac:dyDescent="0.2">
      <c r="A1230" s="5" t="s">
        <v>46</v>
      </c>
      <c r="B1230" s="6" t="s">
        <v>192</v>
      </c>
      <c r="C1230" s="7" t="s">
        <v>47</v>
      </c>
      <c r="D1230" s="30" t="s">
        <v>251</v>
      </c>
      <c r="E1230" s="30" t="s">
        <v>251</v>
      </c>
      <c r="F1230" s="10">
        <v>9</v>
      </c>
      <c r="G1230" s="11">
        <v>81.162000000000006</v>
      </c>
      <c r="H1230" s="12" t="s">
        <v>14</v>
      </c>
    </row>
    <row r="1231" spans="1:8" x14ac:dyDescent="0.2">
      <c r="A1231" s="5" t="s">
        <v>46</v>
      </c>
      <c r="B1231" s="6" t="s">
        <v>192</v>
      </c>
      <c r="C1231" s="7" t="s">
        <v>47</v>
      </c>
      <c r="D1231" s="8" t="s">
        <v>15</v>
      </c>
      <c r="E1231" s="9" t="s">
        <v>18</v>
      </c>
      <c r="F1231" s="10">
        <v>32</v>
      </c>
      <c r="G1231" s="11">
        <v>419.31800000000004</v>
      </c>
      <c r="H1231" s="12" t="s">
        <v>14</v>
      </c>
    </row>
    <row r="1232" spans="1:8" x14ac:dyDescent="0.2">
      <c r="A1232" s="5" t="s">
        <v>156</v>
      </c>
      <c r="B1232" s="6" t="s">
        <v>192</v>
      </c>
      <c r="C1232" s="7" t="s">
        <v>157</v>
      </c>
      <c r="D1232" s="8" t="s">
        <v>15</v>
      </c>
      <c r="E1232" s="9" t="s">
        <v>19</v>
      </c>
      <c r="F1232" s="10">
        <v>1</v>
      </c>
      <c r="G1232" s="11">
        <v>0.59126000000000001</v>
      </c>
      <c r="H1232" s="12" t="s">
        <v>14</v>
      </c>
    </row>
    <row r="1233" spans="1:8" x14ac:dyDescent="0.2">
      <c r="A1233" s="5" t="s">
        <v>156</v>
      </c>
      <c r="B1233" s="6" t="s">
        <v>192</v>
      </c>
      <c r="C1233" s="7" t="s">
        <v>157</v>
      </c>
      <c r="D1233" s="8" t="s">
        <v>12</v>
      </c>
      <c r="E1233" s="9" t="s">
        <v>13</v>
      </c>
      <c r="F1233" s="10">
        <v>2</v>
      </c>
      <c r="G1233" s="11">
        <v>1.6379000000000001</v>
      </c>
      <c r="H1233" s="12" t="s">
        <v>14</v>
      </c>
    </row>
    <row r="1234" spans="1:8" x14ac:dyDescent="0.2">
      <c r="A1234" s="5" t="s">
        <v>156</v>
      </c>
      <c r="B1234" s="6" t="s">
        <v>192</v>
      </c>
      <c r="C1234" s="7" t="s">
        <v>157</v>
      </c>
      <c r="D1234" s="8" t="s">
        <v>15</v>
      </c>
      <c r="E1234" s="9" t="s">
        <v>18</v>
      </c>
      <c r="F1234" s="10">
        <v>2</v>
      </c>
      <c r="G1234" s="11">
        <v>2.6850000000000001</v>
      </c>
      <c r="H1234" s="12" t="s">
        <v>14</v>
      </c>
    </row>
    <row r="1235" spans="1:8" x14ac:dyDescent="0.2">
      <c r="A1235" s="5" t="s">
        <v>156</v>
      </c>
      <c r="B1235" s="6" t="s">
        <v>192</v>
      </c>
      <c r="C1235" s="7" t="s">
        <v>157</v>
      </c>
      <c r="D1235" s="8" t="s">
        <v>15</v>
      </c>
      <c r="E1235" s="9" t="s">
        <v>19</v>
      </c>
      <c r="F1235" s="10">
        <v>2</v>
      </c>
      <c r="G1235" s="11">
        <v>7.2160500000000001</v>
      </c>
      <c r="H1235" s="12" t="s">
        <v>14</v>
      </c>
    </row>
    <row r="1236" spans="1:8" x14ac:dyDescent="0.2">
      <c r="A1236" s="5" t="s">
        <v>50</v>
      </c>
      <c r="B1236" s="6" t="s">
        <v>192</v>
      </c>
      <c r="C1236" s="7" t="s">
        <v>51</v>
      </c>
      <c r="D1236" s="30" t="s">
        <v>251</v>
      </c>
      <c r="E1236" s="30" t="s">
        <v>251</v>
      </c>
      <c r="F1236" s="10">
        <v>125</v>
      </c>
      <c r="G1236" s="11">
        <v>36.027999999999999</v>
      </c>
      <c r="H1236" s="12" t="s">
        <v>14</v>
      </c>
    </row>
    <row r="1237" spans="1:8" x14ac:dyDescent="0.2">
      <c r="A1237" s="5" t="s">
        <v>52</v>
      </c>
      <c r="B1237" s="6" t="s">
        <v>192</v>
      </c>
      <c r="C1237" s="7" t="s">
        <v>53</v>
      </c>
      <c r="D1237" s="30" t="s">
        <v>251</v>
      </c>
      <c r="E1237" s="30" t="s">
        <v>251</v>
      </c>
      <c r="F1237" s="10">
        <v>14</v>
      </c>
      <c r="G1237" s="11">
        <v>117.854</v>
      </c>
      <c r="H1237" s="12" t="s">
        <v>14</v>
      </c>
    </row>
    <row r="1238" spans="1:8" x14ac:dyDescent="0.2">
      <c r="A1238" s="5" t="s">
        <v>54</v>
      </c>
      <c r="B1238" s="6" t="s">
        <v>192</v>
      </c>
      <c r="C1238" s="7" t="s">
        <v>55</v>
      </c>
      <c r="D1238" s="8" t="s">
        <v>15</v>
      </c>
      <c r="E1238" s="9" t="s">
        <v>18</v>
      </c>
      <c r="F1238" s="10">
        <v>13</v>
      </c>
      <c r="G1238" s="11">
        <v>47.0505</v>
      </c>
      <c r="H1238" s="12" t="s">
        <v>14</v>
      </c>
    </row>
    <row r="1239" spans="1:8" x14ac:dyDescent="0.2">
      <c r="A1239" s="5" t="s">
        <v>54</v>
      </c>
      <c r="B1239" s="6" t="s">
        <v>192</v>
      </c>
      <c r="C1239" s="7" t="s">
        <v>55</v>
      </c>
      <c r="D1239" s="8" t="s">
        <v>15</v>
      </c>
      <c r="E1239" s="9" t="s">
        <v>19</v>
      </c>
      <c r="F1239" s="10">
        <v>17</v>
      </c>
      <c r="G1239" s="11">
        <v>85.251449999999991</v>
      </c>
      <c r="H1239" s="12" t="s">
        <v>14</v>
      </c>
    </row>
    <row r="1240" spans="1:8" x14ac:dyDescent="0.2">
      <c r="A1240" s="5" t="s">
        <v>56</v>
      </c>
      <c r="B1240" s="6" t="s">
        <v>192</v>
      </c>
      <c r="C1240" s="7" t="s">
        <v>57</v>
      </c>
      <c r="D1240" s="8" t="s">
        <v>12</v>
      </c>
      <c r="E1240" s="9" t="s">
        <v>13</v>
      </c>
      <c r="F1240" s="10">
        <v>4</v>
      </c>
      <c r="G1240" s="11">
        <v>2.93058</v>
      </c>
      <c r="H1240" s="12" t="s">
        <v>14</v>
      </c>
    </row>
    <row r="1241" spans="1:8" x14ac:dyDescent="0.2">
      <c r="A1241" s="5" t="s">
        <v>56</v>
      </c>
      <c r="B1241" s="6" t="s">
        <v>192</v>
      </c>
      <c r="C1241" s="7" t="s">
        <v>57</v>
      </c>
      <c r="D1241" s="8" t="s">
        <v>15</v>
      </c>
      <c r="E1241" s="9" t="s">
        <v>18</v>
      </c>
      <c r="F1241" s="10">
        <v>2</v>
      </c>
      <c r="G1241" s="11">
        <v>0.44285999999999998</v>
      </c>
      <c r="H1241" s="12" t="s">
        <v>14</v>
      </c>
    </row>
    <row r="1242" spans="1:8" x14ac:dyDescent="0.2">
      <c r="A1242" s="5" t="s">
        <v>58</v>
      </c>
      <c r="B1242" s="6" t="s">
        <v>192</v>
      </c>
      <c r="C1242" s="7" t="s">
        <v>59</v>
      </c>
      <c r="D1242" s="8" t="s">
        <v>15</v>
      </c>
      <c r="E1242" s="9" t="s">
        <v>17</v>
      </c>
      <c r="F1242" s="10">
        <v>5</v>
      </c>
      <c r="G1242" s="11">
        <v>14.253</v>
      </c>
      <c r="H1242" s="12" t="s">
        <v>14</v>
      </c>
    </row>
    <row r="1243" spans="1:8" x14ac:dyDescent="0.2">
      <c r="A1243" s="5" t="s">
        <v>58</v>
      </c>
      <c r="B1243" s="6" t="s">
        <v>192</v>
      </c>
      <c r="C1243" s="7" t="s">
        <v>59</v>
      </c>
      <c r="D1243" s="8" t="s">
        <v>15</v>
      </c>
      <c r="E1243" s="9" t="s">
        <v>18</v>
      </c>
      <c r="F1243" s="10">
        <v>38</v>
      </c>
      <c r="G1243" s="11">
        <v>305.97807</v>
      </c>
      <c r="H1243" s="12" t="s">
        <v>14</v>
      </c>
    </row>
    <row r="1244" spans="1:8" x14ac:dyDescent="0.2">
      <c r="A1244" s="5" t="s">
        <v>58</v>
      </c>
      <c r="B1244" s="6" t="s">
        <v>192</v>
      </c>
      <c r="C1244" s="7" t="s">
        <v>59</v>
      </c>
      <c r="D1244" s="8" t="s">
        <v>15</v>
      </c>
      <c r="E1244" s="9" t="s">
        <v>19</v>
      </c>
      <c r="F1244" s="10">
        <v>3</v>
      </c>
      <c r="G1244" s="11">
        <v>22.881</v>
      </c>
      <c r="H1244" s="12" t="s">
        <v>14</v>
      </c>
    </row>
    <row r="1245" spans="1:8" x14ac:dyDescent="0.2">
      <c r="A1245" s="5" t="s">
        <v>60</v>
      </c>
      <c r="B1245" s="6" t="s">
        <v>192</v>
      </c>
      <c r="C1245" s="7" t="s">
        <v>61</v>
      </c>
      <c r="D1245" s="8" t="s">
        <v>12</v>
      </c>
      <c r="E1245" s="9" t="s">
        <v>13</v>
      </c>
      <c r="F1245" s="10">
        <v>32</v>
      </c>
      <c r="G1245" s="11">
        <v>33.008559999999996</v>
      </c>
      <c r="H1245" s="12" t="s">
        <v>14</v>
      </c>
    </row>
    <row r="1246" spans="1:8" x14ac:dyDescent="0.2">
      <c r="A1246" s="5" t="s">
        <v>64</v>
      </c>
      <c r="B1246" s="6" t="s">
        <v>192</v>
      </c>
      <c r="C1246" s="7" t="s">
        <v>65</v>
      </c>
      <c r="D1246" s="8" t="s">
        <v>12</v>
      </c>
      <c r="E1246" s="9" t="s">
        <v>13</v>
      </c>
      <c r="F1246" s="10">
        <v>130</v>
      </c>
      <c r="G1246" s="11">
        <v>141.90928</v>
      </c>
      <c r="H1246" s="12" t="s">
        <v>14</v>
      </c>
    </row>
    <row r="1247" spans="1:8" x14ac:dyDescent="0.2">
      <c r="A1247" s="5" t="s">
        <v>64</v>
      </c>
      <c r="B1247" s="6" t="s">
        <v>192</v>
      </c>
      <c r="C1247" s="7" t="s">
        <v>65</v>
      </c>
      <c r="D1247" s="8" t="s">
        <v>32</v>
      </c>
      <c r="E1247" s="9" t="s">
        <v>33</v>
      </c>
      <c r="F1247" s="10">
        <v>99</v>
      </c>
      <c r="G1247" s="11">
        <v>1179.4840000000002</v>
      </c>
      <c r="H1247" s="12" t="s">
        <v>14</v>
      </c>
    </row>
    <row r="1248" spans="1:8" x14ac:dyDescent="0.2">
      <c r="A1248" s="5" t="s">
        <v>68</v>
      </c>
      <c r="B1248" s="6" t="s">
        <v>192</v>
      </c>
      <c r="C1248" s="7" t="s">
        <v>69</v>
      </c>
      <c r="D1248" s="8" t="s">
        <v>32</v>
      </c>
      <c r="E1248" s="9" t="s">
        <v>33</v>
      </c>
      <c r="F1248" s="10">
        <v>57</v>
      </c>
      <c r="G1248" s="11">
        <v>942.70900000000006</v>
      </c>
      <c r="H1248" s="12" t="s">
        <v>14</v>
      </c>
    </row>
    <row r="1249" spans="1:8" x14ac:dyDescent="0.2">
      <c r="A1249" s="5" t="s">
        <v>68</v>
      </c>
      <c r="B1249" s="6" t="s">
        <v>192</v>
      </c>
      <c r="C1249" s="7" t="s">
        <v>69</v>
      </c>
      <c r="D1249" s="30" t="s">
        <v>251</v>
      </c>
      <c r="E1249" s="30" t="s">
        <v>251</v>
      </c>
      <c r="F1249" s="10">
        <v>40</v>
      </c>
      <c r="G1249" s="11">
        <v>115.658</v>
      </c>
      <c r="H1249" s="12" t="s">
        <v>14</v>
      </c>
    </row>
    <row r="1250" spans="1:8" x14ac:dyDescent="0.2">
      <c r="A1250" s="5" t="s">
        <v>68</v>
      </c>
      <c r="B1250" s="6" t="s">
        <v>192</v>
      </c>
      <c r="C1250" s="7" t="s">
        <v>69</v>
      </c>
      <c r="D1250" s="8" t="s">
        <v>23</v>
      </c>
      <c r="E1250" s="9" t="s">
        <v>23</v>
      </c>
      <c r="F1250" s="10">
        <v>8</v>
      </c>
      <c r="G1250" s="11">
        <v>42.357949999999995</v>
      </c>
      <c r="H1250" s="12" t="s">
        <v>14</v>
      </c>
    </row>
    <row r="1251" spans="1:8" x14ac:dyDescent="0.2">
      <c r="A1251" s="5" t="s">
        <v>143</v>
      </c>
      <c r="B1251" s="6" t="s">
        <v>192</v>
      </c>
      <c r="C1251" s="7" t="s">
        <v>144</v>
      </c>
      <c r="D1251" s="8" t="s">
        <v>15</v>
      </c>
      <c r="E1251" s="9" t="s">
        <v>16</v>
      </c>
      <c r="F1251" s="10">
        <v>3</v>
      </c>
      <c r="G1251" s="11">
        <v>1.5390000000000001</v>
      </c>
      <c r="H1251" s="12" t="s">
        <v>14</v>
      </c>
    </row>
    <row r="1252" spans="1:8" x14ac:dyDescent="0.2">
      <c r="A1252" s="5" t="s">
        <v>143</v>
      </c>
      <c r="B1252" s="6" t="s">
        <v>192</v>
      </c>
      <c r="C1252" s="7" t="s">
        <v>144</v>
      </c>
      <c r="D1252" s="8" t="s">
        <v>15</v>
      </c>
      <c r="E1252" s="9" t="s">
        <v>18</v>
      </c>
      <c r="F1252" s="10">
        <v>48</v>
      </c>
      <c r="G1252" s="11">
        <v>27.10474</v>
      </c>
      <c r="H1252" s="12" t="s">
        <v>14</v>
      </c>
    </row>
    <row r="1253" spans="1:8" x14ac:dyDescent="0.2">
      <c r="A1253" s="5" t="s">
        <v>143</v>
      </c>
      <c r="B1253" s="6" t="s">
        <v>192</v>
      </c>
      <c r="C1253" s="7" t="s">
        <v>144</v>
      </c>
      <c r="D1253" s="8" t="s">
        <v>15</v>
      </c>
      <c r="E1253" s="9" t="s">
        <v>21</v>
      </c>
      <c r="F1253" s="10">
        <v>3</v>
      </c>
      <c r="G1253" s="11">
        <v>115.3228</v>
      </c>
      <c r="H1253" s="12" t="s">
        <v>14</v>
      </c>
    </row>
    <row r="1254" spans="1:8" x14ac:dyDescent="0.2">
      <c r="A1254" s="5" t="s">
        <v>143</v>
      </c>
      <c r="B1254" s="6" t="s">
        <v>192</v>
      </c>
      <c r="C1254" s="7" t="s">
        <v>144</v>
      </c>
      <c r="D1254" s="8" t="s">
        <v>24</v>
      </c>
      <c r="E1254" s="9" t="s">
        <v>25</v>
      </c>
      <c r="F1254" s="10">
        <v>1</v>
      </c>
      <c r="G1254" s="11">
        <v>20.67155</v>
      </c>
      <c r="H1254" s="12" t="s">
        <v>14</v>
      </c>
    </row>
    <row r="1255" spans="1:8" x14ac:dyDescent="0.2">
      <c r="A1255" s="5" t="s">
        <v>70</v>
      </c>
      <c r="B1255" s="6" t="s">
        <v>192</v>
      </c>
      <c r="C1255" s="7" t="s">
        <v>71</v>
      </c>
      <c r="D1255" s="8" t="s">
        <v>15</v>
      </c>
      <c r="E1255" s="9" t="s">
        <v>17</v>
      </c>
      <c r="F1255" s="10">
        <v>1</v>
      </c>
      <c r="G1255" s="11">
        <v>4.4368299999999996</v>
      </c>
      <c r="H1255" s="12" t="s">
        <v>14</v>
      </c>
    </row>
    <row r="1256" spans="1:8" x14ac:dyDescent="0.2">
      <c r="A1256" s="5" t="s">
        <v>70</v>
      </c>
      <c r="B1256" s="6" t="s">
        <v>192</v>
      </c>
      <c r="C1256" s="7" t="s">
        <v>71</v>
      </c>
      <c r="D1256" s="8" t="s">
        <v>15</v>
      </c>
      <c r="E1256" s="9" t="s">
        <v>19</v>
      </c>
      <c r="F1256" s="10">
        <v>2</v>
      </c>
      <c r="G1256" s="11">
        <v>11.295159999999999</v>
      </c>
      <c r="H1256" s="12" t="s">
        <v>14</v>
      </c>
    </row>
    <row r="1257" spans="1:8" x14ac:dyDescent="0.2">
      <c r="A1257" s="5" t="s">
        <v>74</v>
      </c>
      <c r="B1257" s="6" t="s">
        <v>192</v>
      </c>
      <c r="C1257" s="7" t="s">
        <v>75</v>
      </c>
      <c r="D1257" s="8" t="s">
        <v>15</v>
      </c>
      <c r="E1257" s="9" t="s">
        <v>18</v>
      </c>
      <c r="F1257" s="10">
        <v>4</v>
      </c>
      <c r="G1257" s="11">
        <v>2.3240000000000003</v>
      </c>
      <c r="H1257" s="12" t="s">
        <v>14</v>
      </c>
    </row>
    <row r="1258" spans="1:8" x14ac:dyDescent="0.2">
      <c r="A1258" s="5" t="s">
        <v>76</v>
      </c>
      <c r="B1258" s="6" t="s">
        <v>192</v>
      </c>
      <c r="C1258" s="7" t="s">
        <v>77</v>
      </c>
      <c r="D1258" s="30" t="s">
        <v>251</v>
      </c>
      <c r="E1258" s="30" t="s">
        <v>251</v>
      </c>
      <c r="F1258" s="10">
        <v>12</v>
      </c>
      <c r="G1258" s="11">
        <v>6.84</v>
      </c>
      <c r="H1258" s="12" t="s">
        <v>14</v>
      </c>
    </row>
    <row r="1259" spans="1:8" x14ac:dyDescent="0.2">
      <c r="A1259" s="5" t="s">
        <v>78</v>
      </c>
      <c r="B1259" s="6" t="s">
        <v>192</v>
      </c>
      <c r="C1259" s="7" t="s">
        <v>79</v>
      </c>
      <c r="D1259" s="8" t="s">
        <v>15</v>
      </c>
      <c r="E1259" s="9" t="s">
        <v>16</v>
      </c>
      <c r="F1259" s="10">
        <v>144</v>
      </c>
      <c r="G1259" s="11">
        <v>9.4346699999999988</v>
      </c>
      <c r="H1259" s="12" t="s">
        <v>14</v>
      </c>
    </row>
    <row r="1260" spans="1:8" x14ac:dyDescent="0.2">
      <c r="A1260" s="5" t="s">
        <v>78</v>
      </c>
      <c r="B1260" s="6" t="s">
        <v>192</v>
      </c>
      <c r="C1260" s="7" t="s">
        <v>79</v>
      </c>
      <c r="D1260" s="8" t="s">
        <v>15</v>
      </c>
      <c r="E1260" s="9" t="s">
        <v>20</v>
      </c>
      <c r="F1260" s="10">
        <v>1</v>
      </c>
      <c r="G1260" s="11">
        <v>17.467289999999998</v>
      </c>
      <c r="H1260" s="12" t="s">
        <v>14</v>
      </c>
    </row>
    <row r="1261" spans="1:8" x14ac:dyDescent="0.2">
      <c r="A1261" s="5" t="s">
        <v>78</v>
      </c>
      <c r="B1261" s="6" t="s">
        <v>192</v>
      </c>
      <c r="C1261" s="7" t="s">
        <v>79</v>
      </c>
      <c r="D1261" s="8" t="s">
        <v>15</v>
      </c>
      <c r="E1261" s="9" t="s">
        <v>21</v>
      </c>
      <c r="F1261" s="10">
        <v>30</v>
      </c>
      <c r="G1261" s="11">
        <v>1139.9593</v>
      </c>
      <c r="H1261" s="12" t="s">
        <v>14</v>
      </c>
    </row>
    <row r="1262" spans="1:8" x14ac:dyDescent="0.2">
      <c r="A1262" s="5" t="s">
        <v>78</v>
      </c>
      <c r="B1262" s="6" t="s">
        <v>192</v>
      </c>
      <c r="C1262" s="7" t="s">
        <v>79</v>
      </c>
      <c r="D1262" s="8" t="s">
        <v>24</v>
      </c>
      <c r="E1262" s="9" t="s">
        <v>25</v>
      </c>
      <c r="F1262" s="10">
        <v>1</v>
      </c>
      <c r="G1262" s="11">
        <v>11.626529999999999</v>
      </c>
      <c r="H1262" s="12" t="s">
        <v>14</v>
      </c>
    </row>
    <row r="1263" spans="1:8" x14ac:dyDescent="0.2">
      <c r="A1263" s="5" t="s">
        <v>80</v>
      </c>
      <c r="B1263" s="6" t="s">
        <v>192</v>
      </c>
      <c r="C1263" s="7" t="s">
        <v>81</v>
      </c>
      <c r="D1263" s="8" t="s">
        <v>32</v>
      </c>
      <c r="E1263" s="9" t="s">
        <v>33</v>
      </c>
      <c r="F1263" s="10">
        <v>41</v>
      </c>
      <c r="G1263" s="11">
        <v>483.03200000000004</v>
      </c>
      <c r="H1263" s="12" t="s">
        <v>14</v>
      </c>
    </row>
    <row r="1264" spans="1:8" x14ac:dyDescent="0.2">
      <c r="A1264" s="5" t="s">
        <v>82</v>
      </c>
      <c r="B1264" s="6" t="s">
        <v>192</v>
      </c>
      <c r="C1264" s="7" t="s">
        <v>83</v>
      </c>
      <c r="D1264" s="8" t="s">
        <v>32</v>
      </c>
      <c r="E1264" s="9" t="s">
        <v>33</v>
      </c>
      <c r="F1264" s="10">
        <v>14</v>
      </c>
      <c r="G1264" s="11">
        <v>141.21700000000001</v>
      </c>
      <c r="H1264" s="12" t="s">
        <v>14</v>
      </c>
    </row>
    <row r="1265" spans="1:8" x14ac:dyDescent="0.2">
      <c r="A1265" s="5" t="s">
        <v>82</v>
      </c>
      <c r="B1265" s="6" t="s">
        <v>192</v>
      </c>
      <c r="C1265" s="7" t="s">
        <v>83</v>
      </c>
      <c r="D1265" s="30" t="s">
        <v>251</v>
      </c>
      <c r="E1265" s="30" t="s">
        <v>251</v>
      </c>
      <c r="F1265" s="10">
        <v>56</v>
      </c>
      <c r="G1265" s="11">
        <v>110.965</v>
      </c>
      <c r="H1265" s="12" t="s">
        <v>14</v>
      </c>
    </row>
    <row r="1266" spans="1:8" x14ac:dyDescent="0.2">
      <c r="A1266" s="5" t="s">
        <v>82</v>
      </c>
      <c r="B1266" s="6" t="s">
        <v>192</v>
      </c>
      <c r="C1266" s="7" t="s">
        <v>83</v>
      </c>
      <c r="D1266" s="30" t="s">
        <v>251</v>
      </c>
      <c r="E1266" s="30" t="s">
        <v>251</v>
      </c>
      <c r="F1266" s="10">
        <v>22</v>
      </c>
      <c r="G1266" s="11">
        <v>38.863</v>
      </c>
      <c r="H1266" s="12" t="s">
        <v>14</v>
      </c>
    </row>
    <row r="1267" spans="1:8" x14ac:dyDescent="0.2">
      <c r="A1267" s="5" t="s">
        <v>82</v>
      </c>
      <c r="B1267" s="6" t="s">
        <v>192</v>
      </c>
      <c r="C1267" s="7" t="s">
        <v>83</v>
      </c>
      <c r="D1267" s="30" t="s">
        <v>251</v>
      </c>
      <c r="E1267" s="30" t="s">
        <v>251</v>
      </c>
      <c r="F1267" s="10">
        <v>47</v>
      </c>
      <c r="G1267" s="11">
        <v>11.932</v>
      </c>
      <c r="H1267" s="12" t="s">
        <v>14</v>
      </c>
    </row>
    <row r="1268" spans="1:8" x14ac:dyDescent="0.2">
      <c r="A1268" s="5" t="s">
        <v>84</v>
      </c>
      <c r="B1268" s="6" t="s">
        <v>192</v>
      </c>
      <c r="C1268" s="7" t="s">
        <v>85</v>
      </c>
      <c r="D1268" s="8" t="s">
        <v>32</v>
      </c>
      <c r="E1268" s="9" t="s">
        <v>33</v>
      </c>
      <c r="F1268" s="10">
        <v>1</v>
      </c>
      <c r="G1268" s="11">
        <v>8.1550000000000011</v>
      </c>
      <c r="H1268" s="12" t="s">
        <v>14</v>
      </c>
    </row>
    <row r="1269" spans="1:8" x14ac:dyDescent="0.2">
      <c r="A1269" s="5" t="s">
        <v>86</v>
      </c>
      <c r="B1269" s="6" t="s">
        <v>192</v>
      </c>
      <c r="C1269" s="7" t="s">
        <v>87</v>
      </c>
      <c r="D1269" s="8" t="s">
        <v>15</v>
      </c>
      <c r="E1269" s="9" t="s">
        <v>19</v>
      </c>
      <c r="F1269" s="10">
        <v>2</v>
      </c>
      <c r="G1269" s="11">
        <v>11.502000000000001</v>
      </c>
      <c r="H1269" s="12" t="s">
        <v>14</v>
      </c>
    </row>
    <row r="1270" spans="1:8" x14ac:dyDescent="0.2">
      <c r="A1270" s="5" t="s">
        <v>88</v>
      </c>
      <c r="B1270" s="6" t="s">
        <v>192</v>
      </c>
      <c r="C1270" s="7" t="s">
        <v>89</v>
      </c>
      <c r="D1270" s="30" t="s">
        <v>251</v>
      </c>
      <c r="E1270" s="30" t="s">
        <v>251</v>
      </c>
      <c r="F1270" s="10">
        <v>1</v>
      </c>
      <c r="G1270" s="11">
        <v>0.32500000000000001</v>
      </c>
      <c r="H1270" s="12" t="s">
        <v>14</v>
      </c>
    </row>
    <row r="1271" spans="1:8" x14ac:dyDescent="0.2">
      <c r="A1271" s="5" t="s">
        <v>88</v>
      </c>
      <c r="B1271" s="6" t="s">
        <v>192</v>
      </c>
      <c r="C1271" s="7" t="s">
        <v>89</v>
      </c>
      <c r="D1271" s="30" t="s">
        <v>251</v>
      </c>
      <c r="E1271" s="30" t="s">
        <v>251</v>
      </c>
      <c r="F1271" s="10">
        <v>13</v>
      </c>
      <c r="G1271" s="11">
        <v>331.28000000000003</v>
      </c>
      <c r="H1271" s="12" t="s">
        <v>14</v>
      </c>
    </row>
    <row r="1272" spans="1:8" x14ac:dyDescent="0.2">
      <c r="A1272" s="5" t="s">
        <v>88</v>
      </c>
      <c r="B1272" s="6" t="s">
        <v>192</v>
      </c>
      <c r="C1272" s="7" t="s">
        <v>89</v>
      </c>
      <c r="D1272" s="30" t="s">
        <v>251</v>
      </c>
      <c r="E1272" s="30" t="s">
        <v>251</v>
      </c>
      <c r="F1272" s="10">
        <v>52</v>
      </c>
      <c r="G1272" s="11">
        <v>110.099</v>
      </c>
      <c r="H1272" s="12" t="s">
        <v>14</v>
      </c>
    </row>
    <row r="1273" spans="1:8" x14ac:dyDescent="0.2">
      <c r="A1273" s="5" t="s">
        <v>88</v>
      </c>
      <c r="B1273" s="6" t="s">
        <v>192</v>
      </c>
      <c r="C1273" s="7" t="s">
        <v>89</v>
      </c>
      <c r="D1273" s="30" t="s">
        <v>251</v>
      </c>
      <c r="E1273" s="30" t="s">
        <v>251</v>
      </c>
      <c r="F1273" s="10">
        <v>9</v>
      </c>
      <c r="G1273" s="11">
        <v>8.0250000000000004</v>
      </c>
      <c r="H1273" s="12" t="s">
        <v>14</v>
      </c>
    </row>
    <row r="1274" spans="1:8" x14ac:dyDescent="0.2">
      <c r="A1274" s="5" t="s">
        <v>88</v>
      </c>
      <c r="B1274" s="6" t="s">
        <v>192</v>
      </c>
      <c r="C1274" s="7" t="s">
        <v>89</v>
      </c>
      <c r="D1274" s="30" t="s">
        <v>251</v>
      </c>
      <c r="E1274" s="30" t="s">
        <v>251</v>
      </c>
      <c r="F1274" s="10">
        <v>6</v>
      </c>
      <c r="G1274" s="11">
        <v>9.4909999999999997</v>
      </c>
      <c r="H1274" s="12" t="s">
        <v>14</v>
      </c>
    </row>
    <row r="1275" spans="1:8" x14ac:dyDescent="0.2">
      <c r="A1275" s="5" t="s">
        <v>88</v>
      </c>
      <c r="B1275" s="6" t="s">
        <v>192</v>
      </c>
      <c r="C1275" s="7" t="s">
        <v>89</v>
      </c>
      <c r="D1275" s="30" t="s">
        <v>251</v>
      </c>
      <c r="E1275" s="30" t="s">
        <v>251</v>
      </c>
      <c r="F1275" s="10">
        <v>17</v>
      </c>
      <c r="G1275" s="11">
        <v>10.251000000000001</v>
      </c>
      <c r="H1275" s="12" t="s">
        <v>14</v>
      </c>
    </row>
    <row r="1276" spans="1:8" x14ac:dyDescent="0.2">
      <c r="A1276" s="5" t="s">
        <v>88</v>
      </c>
      <c r="B1276" s="6" t="s">
        <v>192</v>
      </c>
      <c r="C1276" s="7" t="s">
        <v>89</v>
      </c>
      <c r="D1276" s="30" t="s">
        <v>251</v>
      </c>
      <c r="E1276" s="30" t="s">
        <v>251</v>
      </c>
      <c r="F1276" s="10">
        <v>92</v>
      </c>
      <c r="G1276" s="11">
        <v>34.942</v>
      </c>
      <c r="H1276" s="12" t="s">
        <v>14</v>
      </c>
    </row>
    <row r="1277" spans="1:8" x14ac:dyDescent="0.2">
      <c r="A1277" s="5" t="s">
        <v>90</v>
      </c>
      <c r="B1277" s="6" t="s">
        <v>192</v>
      </c>
      <c r="C1277" s="7" t="s">
        <v>91</v>
      </c>
      <c r="D1277" s="8" t="s">
        <v>32</v>
      </c>
      <c r="E1277" s="9" t="s">
        <v>33</v>
      </c>
      <c r="F1277" s="10">
        <v>91</v>
      </c>
      <c r="G1277" s="11">
        <v>1172.4930000000002</v>
      </c>
      <c r="H1277" s="12" t="s">
        <v>14</v>
      </c>
    </row>
    <row r="1278" spans="1:8" x14ac:dyDescent="0.2">
      <c r="A1278" s="5" t="s">
        <v>90</v>
      </c>
      <c r="B1278" s="6" t="s">
        <v>192</v>
      </c>
      <c r="C1278" s="7" t="s">
        <v>91</v>
      </c>
      <c r="D1278" s="30" t="s">
        <v>251</v>
      </c>
      <c r="E1278" s="30" t="s">
        <v>251</v>
      </c>
      <c r="F1278" s="10">
        <v>11</v>
      </c>
      <c r="G1278" s="11">
        <v>11.120000000000001</v>
      </c>
      <c r="H1278" s="12" t="s">
        <v>14</v>
      </c>
    </row>
    <row r="1279" spans="1:8" x14ac:dyDescent="0.2">
      <c r="A1279" s="5" t="s">
        <v>90</v>
      </c>
      <c r="B1279" s="6" t="s">
        <v>192</v>
      </c>
      <c r="C1279" s="7" t="s">
        <v>91</v>
      </c>
      <c r="D1279" s="30" t="s">
        <v>251</v>
      </c>
      <c r="E1279" s="30" t="s">
        <v>251</v>
      </c>
      <c r="F1279" s="10">
        <v>2</v>
      </c>
      <c r="G1279" s="11">
        <v>18.036000000000001</v>
      </c>
      <c r="H1279" s="12" t="s">
        <v>14</v>
      </c>
    </row>
    <row r="1280" spans="1:8" x14ac:dyDescent="0.2">
      <c r="A1280" s="5" t="s">
        <v>92</v>
      </c>
      <c r="B1280" s="6" t="s">
        <v>192</v>
      </c>
      <c r="C1280" s="7" t="s">
        <v>93</v>
      </c>
      <c r="D1280" s="8" t="s">
        <v>32</v>
      </c>
      <c r="E1280" s="9" t="s">
        <v>33</v>
      </c>
      <c r="F1280" s="10">
        <v>41</v>
      </c>
      <c r="G1280" s="11">
        <v>658.29</v>
      </c>
      <c r="H1280" s="12" t="s">
        <v>14</v>
      </c>
    </row>
    <row r="1281" spans="1:8" x14ac:dyDescent="0.2">
      <c r="A1281" s="5" t="s">
        <v>92</v>
      </c>
      <c r="B1281" s="6" t="s">
        <v>192</v>
      </c>
      <c r="C1281" s="7" t="s">
        <v>93</v>
      </c>
      <c r="D1281" s="30" t="s">
        <v>251</v>
      </c>
      <c r="E1281" s="30" t="s">
        <v>251</v>
      </c>
      <c r="F1281" s="10">
        <v>44</v>
      </c>
      <c r="G1281" s="11">
        <v>69.076999999999998</v>
      </c>
      <c r="H1281" s="12" t="s">
        <v>14</v>
      </c>
    </row>
    <row r="1282" spans="1:8" x14ac:dyDescent="0.2">
      <c r="A1282" s="5" t="s">
        <v>92</v>
      </c>
      <c r="B1282" s="6" t="s">
        <v>192</v>
      </c>
      <c r="C1282" s="7" t="s">
        <v>93</v>
      </c>
      <c r="D1282" s="30" t="s">
        <v>251</v>
      </c>
      <c r="E1282" s="30" t="s">
        <v>251</v>
      </c>
      <c r="F1282" s="10">
        <v>19</v>
      </c>
      <c r="G1282" s="11">
        <v>23.536000000000001</v>
      </c>
      <c r="H1282" s="12" t="s">
        <v>14</v>
      </c>
    </row>
    <row r="1283" spans="1:8" x14ac:dyDescent="0.2">
      <c r="A1283" s="5" t="s">
        <v>92</v>
      </c>
      <c r="B1283" s="6" t="s">
        <v>192</v>
      </c>
      <c r="C1283" s="7" t="s">
        <v>93</v>
      </c>
      <c r="D1283" s="30" t="s">
        <v>251</v>
      </c>
      <c r="E1283" s="30" t="s">
        <v>251</v>
      </c>
      <c r="F1283" s="10">
        <v>87</v>
      </c>
      <c r="G1283" s="11">
        <v>2304.9900000000002</v>
      </c>
      <c r="H1283" s="12" t="s">
        <v>14</v>
      </c>
    </row>
    <row r="1284" spans="1:8" x14ac:dyDescent="0.2">
      <c r="A1284" s="5" t="s">
        <v>92</v>
      </c>
      <c r="B1284" s="6" t="s">
        <v>192</v>
      </c>
      <c r="C1284" s="7" t="s">
        <v>93</v>
      </c>
      <c r="D1284" s="30" t="s">
        <v>251</v>
      </c>
      <c r="E1284" s="30" t="s">
        <v>251</v>
      </c>
      <c r="F1284" s="10">
        <v>6</v>
      </c>
      <c r="G1284" s="11">
        <v>2.387</v>
      </c>
      <c r="H1284" s="12" t="s">
        <v>14</v>
      </c>
    </row>
    <row r="1285" spans="1:8" x14ac:dyDescent="0.2">
      <c r="A1285" s="5" t="s">
        <v>92</v>
      </c>
      <c r="B1285" s="6" t="s">
        <v>192</v>
      </c>
      <c r="C1285" s="7" t="s">
        <v>93</v>
      </c>
      <c r="D1285" s="30" t="s">
        <v>251</v>
      </c>
      <c r="E1285" s="30" t="s">
        <v>251</v>
      </c>
      <c r="F1285" s="10">
        <v>34</v>
      </c>
      <c r="G1285" s="11">
        <v>8.1550000000000011</v>
      </c>
      <c r="H1285" s="12" t="s">
        <v>14</v>
      </c>
    </row>
    <row r="1286" spans="1:8" x14ac:dyDescent="0.2">
      <c r="A1286" s="5" t="s">
        <v>92</v>
      </c>
      <c r="B1286" s="6" t="s">
        <v>192</v>
      </c>
      <c r="C1286" s="7" t="s">
        <v>93</v>
      </c>
      <c r="D1286" s="8" t="s">
        <v>94</v>
      </c>
      <c r="E1286" s="9" t="s">
        <v>95</v>
      </c>
      <c r="F1286" s="10">
        <v>165</v>
      </c>
      <c r="G1286" s="11">
        <v>192.63961999999998</v>
      </c>
      <c r="H1286" s="12" t="s">
        <v>14</v>
      </c>
    </row>
    <row r="1287" spans="1:8" x14ac:dyDescent="0.2">
      <c r="A1287" s="5" t="s">
        <v>96</v>
      </c>
      <c r="B1287" s="6" t="s">
        <v>192</v>
      </c>
      <c r="C1287" s="7" t="s">
        <v>97</v>
      </c>
      <c r="D1287" s="8" t="s">
        <v>32</v>
      </c>
      <c r="E1287" s="9" t="s">
        <v>33</v>
      </c>
      <c r="F1287" s="10">
        <v>27</v>
      </c>
      <c r="G1287" s="11">
        <v>237.02500000000001</v>
      </c>
      <c r="H1287" s="12" t="s">
        <v>14</v>
      </c>
    </row>
    <row r="1288" spans="1:8" x14ac:dyDescent="0.2">
      <c r="A1288" s="5" t="s">
        <v>96</v>
      </c>
      <c r="B1288" s="6" t="s">
        <v>192</v>
      </c>
      <c r="C1288" s="7" t="s">
        <v>97</v>
      </c>
      <c r="D1288" s="30" t="s">
        <v>251</v>
      </c>
      <c r="E1288" s="30" t="s">
        <v>251</v>
      </c>
      <c r="F1288" s="10">
        <v>17</v>
      </c>
      <c r="G1288" s="11">
        <v>46.975999999999999</v>
      </c>
      <c r="H1288" s="12" t="s">
        <v>14</v>
      </c>
    </row>
    <row r="1289" spans="1:8" x14ac:dyDescent="0.2">
      <c r="A1289" s="5" t="s">
        <v>96</v>
      </c>
      <c r="B1289" s="6" t="s">
        <v>192</v>
      </c>
      <c r="C1289" s="7" t="s">
        <v>97</v>
      </c>
      <c r="D1289" s="30" t="s">
        <v>251</v>
      </c>
      <c r="E1289" s="30" t="s">
        <v>251</v>
      </c>
      <c r="F1289" s="10">
        <v>15</v>
      </c>
      <c r="G1289" s="11">
        <v>17.135999999999999</v>
      </c>
      <c r="H1289" s="12" t="s">
        <v>14</v>
      </c>
    </row>
    <row r="1290" spans="1:8" x14ac:dyDescent="0.2">
      <c r="A1290" s="5" t="s">
        <v>96</v>
      </c>
      <c r="B1290" s="6" t="s">
        <v>192</v>
      </c>
      <c r="C1290" s="7" t="s">
        <v>97</v>
      </c>
      <c r="D1290" s="30" t="s">
        <v>251</v>
      </c>
      <c r="E1290" s="30" t="s">
        <v>251</v>
      </c>
      <c r="F1290" s="10">
        <v>60</v>
      </c>
      <c r="G1290" s="11">
        <v>14.388</v>
      </c>
      <c r="H1290" s="12" t="s">
        <v>14</v>
      </c>
    </row>
    <row r="1291" spans="1:8" x14ac:dyDescent="0.2">
      <c r="A1291" s="5" t="s">
        <v>98</v>
      </c>
      <c r="B1291" s="6" t="s">
        <v>192</v>
      </c>
      <c r="C1291" s="7" t="s">
        <v>99</v>
      </c>
      <c r="D1291" s="8" t="s">
        <v>32</v>
      </c>
      <c r="E1291" s="9" t="s">
        <v>33</v>
      </c>
      <c r="F1291" s="10">
        <v>157</v>
      </c>
      <c r="G1291" s="11">
        <v>3444.3610000000003</v>
      </c>
      <c r="H1291" s="12" t="s">
        <v>14</v>
      </c>
    </row>
    <row r="1292" spans="1:8" x14ac:dyDescent="0.2">
      <c r="A1292" s="5" t="s">
        <v>100</v>
      </c>
      <c r="B1292" s="6" t="s">
        <v>192</v>
      </c>
      <c r="C1292" s="7" t="s">
        <v>101</v>
      </c>
      <c r="D1292" s="8" t="s">
        <v>32</v>
      </c>
      <c r="E1292" s="9" t="s">
        <v>33</v>
      </c>
      <c r="F1292" s="10">
        <v>5</v>
      </c>
      <c r="G1292" s="11">
        <v>129.51500000000001</v>
      </c>
      <c r="H1292" s="12" t="s">
        <v>14</v>
      </c>
    </row>
    <row r="1293" spans="1:8" x14ac:dyDescent="0.2">
      <c r="A1293" s="5" t="s">
        <v>145</v>
      </c>
      <c r="B1293" s="6" t="s">
        <v>192</v>
      </c>
      <c r="C1293" s="7" t="s">
        <v>146</v>
      </c>
      <c r="D1293" s="8" t="s">
        <v>12</v>
      </c>
      <c r="E1293" s="9" t="s">
        <v>13</v>
      </c>
      <c r="F1293" s="10">
        <v>560</v>
      </c>
      <c r="G1293" s="11">
        <v>540.25775999999996</v>
      </c>
      <c r="H1293" s="12" t="s">
        <v>14</v>
      </c>
    </row>
    <row r="1294" spans="1:8" x14ac:dyDescent="0.2">
      <c r="A1294" s="5" t="s">
        <v>145</v>
      </c>
      <c r="B1294" s="6" t="s">
        <v>192</v>
      </c>
      <c r="C1294" s="7" t="s">
        <v>146</v>
      </c>
      <c r="D1294" s="8" t="s">
        <v>15</v>
      </c>
      <c r="E1294" s="9" t="s">
        <v>16</v>
      </c>
      <c r="F1294" s="10">
        <v>204</v>
      </c>
      <c r="G1294" s="11">
        <v>33.593000000000004</v>
      </c>
      <c r="H1294" s="12" t="s">
        <v>14</v>
      </c>
    </row>
    <row r="1295" spans="1:8" x14ac:dyDescent="0.2">
      <c r="A1295" s="5" t="s">
        <v>145</v>
      </c>
      <c r="B1295" s="6" t="s">
        <v>192</v>
      </c>
      <c r="C1295" s="7" t="s">
        <v>146</v>
      </c>
      <c r="D1295" s="8" t="s">
        <v>15</v>
      </c>
      <c r="E1295" s="9" t="s">
        <v>18</v>
      </c>
      <c r="F1295" s="10">
        <v>1146</v>
      </c>
      <c r="G1295" s="11">
        <v>5617.6848300000001</v>
      </c>
      <c r="H1295" s="12" t="s">
        <v>14</v>
      </c>
    </row>
    <row r="1296" spans="1:8" x14ac:dyDescent="0.2">
      <c r="A1296" s="5" t="s">
        <v>145</v>
      </c>
      <c r="B1296" s="6" t="s">
        <v>192</v>
      </c>
      <c r="C1296" s="7" t="s">
        <v>146</v>
      </c>
      <c r="D1296" s="8" t="s">
        <v>15</v>
      </c>
      <c r="E1296" s="9" t="s">
        <v>19</v>
      </c>
      <c r="F1296" s="10">
        <v>27</v>
      </c>
      <c r="G1296" s="11">
        <v>19.5869</v>
      </c>
      <c r="H1296" s="12" t="s">
        <v>14</v>
      </c>
    </row>
    <row r="1297" spans="1:8" x14ac:dyDescent="0.2">
      <c r="A1297" s="5" t="s">
        <v>145</v>
      </c>
      <c r="B1297" s="6" t="s">
        <v>192</v>
      </c>
      <c r="C1297" s="7" t="s">
        <v>146</v>
      </c>
      <c r="D1297" s="8" t="s">
        <v>15</v>
      </c>
      <c r="E1297" s="9" t="s">
        <v>21</v>
      </c>
      <c r="F1297" s="10">
        <v>72</v>
      </c>
      <c r="G1297" s="11">
        <v>2928.4101099999998</v>
      </c>
      <c r="H1297" s="12" t="s">
        <v>14</v>
      </c>
    </row>
    <row r="1298" spans="1:8" x14ac:dyDescent="0.2">
      <c r="A1298" s="5" t="s">
        <v>145</v>
      </c>
      <c r="B1298" s="6" t="s">
        <v>192</v>
      </c>
      <c r="C1298" s="7" t="s">
        <v>146</v>
      </c>
      <c r="D1298" s="8" t="s">
        <v>24</v>
      </c>
      <c r="E1298" s="9" t="s">
        <v>25</v>
      </c>
      <c r="F1298" s="10">
        <v>11</v>
      </c>
      <c r="G1298" s="11">
        <v>74.42201</v>
      </c>
      <c r="H1298" s="12" t="s">
        <v>14</v>
      </c>
    </row>
    <row r="1299" spans="1:8" x14ac:dyDescent="0.2">
      <c r="A1299" s="5" t="s">
        <v>102</v>
      </c>
      <c r="B1299" s="6" t="s">
        <v>192</v>
      </c>
      <c r="C1299" s="7" t="s">
        <v>103</v>
      </c>
      <c r="D1299" s="8" t="s">
        <v>15</v>
      </c>
      <c r="E1299" s="9" t="s">
        <v>17</v>
      </c>
      <c r="F1299" s="10">
        <v>2</v>
      </c>
      <c r="G1299" s="11">
        <v>6.0092299999999996</v>
      </c>
      <c r="H1299" s="12" t="s">
        <v>14</v>
      </c>
    </row>
    <row r="1300" spans="1:8" x14ac:dyDescent="0.2">
      <c r="A1300" s="5" t="s">
        <v>102</v>
      </c>
      <c r="B1300" s="6" t="s">
        <v>192</v>
      </c>
      <c r="C1300" s="7" t="s">
        <v>103</v>
      </c>
      <c r="D1300" s="8" t="s">
        <v>15</v>
      </c>
      <c r="E1300" s="9" t="s">
        <v>18</v>
      </c>
      <c r="F1300" s="10">
        <v>1</v>
      </c>
      <c r="G1300" s="11">
        <v>4.7801299999999998</v>
      </c>
      <c r="H1300" s="12" t="s">
        <v>14</v>
      </c>
    </row>
    <row r="1301" spans="1:8" x14ac:dyDescent="0.2">
      <c r="A1301" s="5" t="s">
        <v>102</v>
      </c>
      <c r="B1301" s="6" t="s">
        <v>192</v>
      </c>
      <c r="C1301" s="7" t="s">
        <v>103</v>
      </c>
      <c r="D1301" s="8" t="s">
        <v>15</v>
      </c>
      <c r="E1301" s="9" t="s">
        <v>19</v>
      </c>
      <c r="F1301" s="10">
        <v>2</v>
      </c>
      <c r="G1301" s="11">
        <v>1.8038099999999999</v>
      </c>
      <c r="H1301" s="12" t="s">
        <v>14</v>
      </c>
    </row>
    <row r="1302" spans="1:8" x14ac:dyDescent="0.2">
      <c r="A1302" s="5" t="s">
        <v>104</v>
      </c>
      <c r="B1302" s="6" t="s">
        <v>192</v>
      </c>
      <c r="C1302" s="7" t="s">
        <v>105</v>
      </c>
      <c r="D1302" s="8" t="s">
        <v>32</v>
      </c>
      <c r="E1302" s="9" t="s">
        <v>33</v>
      </c>
      <c r="F1302" s="10">
        <v>81</v>
      </c>
      <c r="G1302" s="11">
        <v>974.93299999999999</v>
      </c>
      <c r="H1302" s="12" t="s">
        <v>14</v>
      </c>
    </row>
    <row r="1303" spans="1:8" x14ac:dyDescent="0.2">
      <c r="A1303" s="5" t="s">
        <v>106</v>
      </c>
      <c r="B1303" s="6" t="s">
        <v>192</v>
      </c>
      <c r="C1303" s="7" t="s">
        <v>107</v>
      </c>
      <c r="D1303" s="8" t="s">
        <v>32</v>
      </c>
      <c r="E1303" s="9" t="s">
        <v>33</v>
      </c>
      <c r="F1303" s="10">
        <v>35</v>
      </c>
      <c r="G1303" s="11">
        <v>237.965</v>
      </c>
      <c r="H1303" s="12" t="s">
        <v>14</v>
      </c>
    </row>
    <row r="1304" spans="1:8" x14ac:dyDescent="0.2">
      <c r="A1304" s="5" t="s">
        <v>106</v>
      </c>
      <c r="B1304" s="6" t="s">
        <v>192</v>
      </c>
      <c r="C1304" s="7" t="s">
        <v>107</v>
      </c>
      <c r="D1304" s="30" t="s">
        <v>251</v>
      </c>
      <c r="E1304" s="30" t="s">
        <v>251</v>
      </c>
      <c r="F1304" s="10">
        <v>8</v>
      </c>
      <c r="G1304" s="11">
        <v>23.712</v>
      </c>
      <c r="H1304" s="12" t="s">
        <v>14</v>
      </c>
    </row>
    <row r="1305" spans="1:8" x14ac:dyDescent="0.2">
      <c r="A1305" s="5" t="s">
        <v>106</v>
      </c>
      <c r="B1305" s="6" t="s">
        <v>192</v>
      </c>
      <c r="C1305" s="7" t="s">
        <v>107</v>
      </c>
      <c r="D1305" s="30" t="s">
        <v>251</v>
      </c>
      <c r="E1305" s="30" t="s">
        <v>251</v>
      </c>
      <c r="F1305" s="10">
        <v>18</v>
      </c>
      <c r="G1305" s="11">
        <v>44.58</v>
      </c>
      <c r="H1305" s="12" t="s">
        <v>14</v>
      </c>
    </row>
    <row r="1306" spans="1:8" x14ac:dyDescent="0.2">
      <c r="A1306" s="5" t="s">
        <v>106</v>
      </c>
      <c r="B1306" s="6" t="s">
        <v>192</v>
      </c>
      <c r="C1306" s="7" t="s">
        <v>107</v>
      </c>
      <c r="D1306" s="30" t="s">
        <v>251</v>
      </c>
      <c r="E1306" s="30" t="s">
        <v>251</v>
      </c>
      <c r="F1306" s="10">
        <v>132</v>
      </c>
      <c r="G1306" s="11">
        <v>450.63100000000003</v>
      </c>
      <c r="H1306" s="12" t="s">
        <v>14</v>
      </c>
    </row>
    <row r="1307" spans="1:8" x14ac:dyDescent="0.2">
      <c r="A1307" s="5" t="s">
        <v>106</v>
      </c>
      <c r="B1307" s="6" t="s">
        <v>192</v>
      </c>
      <c r="C1307" s="7" t="s">
        <v>107</v>
      </c>
      <c r="D1307" s="30" t="s">
        <v>251</v>
      </c>
      <c r="E1307" s="30" t="s">
        <v>251</v>
      </c>
      <c r="F1307" s="10">
        <v>5</v>
      </c>
      <c r="G1307" s="11">
        <v>10.28</v>
      </c>
      <c r="H1307" s="12" t="s">
        <v>14</v>
      </c>
    </row>
    <row r="1308" spans="1:8" x14ac:dyDescent="0.2">
      <c r="A1308" s="5" t="s">
        <v>108</v>
      </c>
      <c r="B1308" s="6" t="s">
        <v>192</v>
      </c>
      <c r="C1308" s="7" t="s">
        <v>109</v>
      </c>
      <c r="D1308" s="8" t="s">
        <v>12</v>
      </c>
      <c r="E1308" s="9" t="s">
        <v>13</v>
      </c>
      <c r="F1308" s="10">
        <v>20</v>
      </c>
      <c r="G1308" s="11">
        <v>12.90878</v>
      </c>
      <c r="H1308" s="12" t="s">
        <v>14</v>
      </c>
    </row>
    <row r="1309" spans="1:8" x14ac:dyDescent="0.2">
      <c r="A1309" s="5" t="s">
        <v>110</v>
      </c>
      <c r="B1309" s="6" t="s">
        <v>192</v>
      </c>
      <c r="C1309" s="7" t="s">
        <v>111</v>
      </c>
      <c r="D1309" s="8" t="s">
        <v>15</v>
      </c>
      <c r="E1309" s="9" t="s">
        <v>17</v>
      </c>
      <c r="F1309" s="10">
        <v>4</v>
      </c>
      <c r="G1309" s="11">
        <v>11.347159999999999</v>
      </c>
      <c r="H1309" s="12" t="s">
        <v>14</v>
      </c>
    </row>
    <row r="1310" spans="1:8" x14ac:dyDescent="0.2">
      <c r="A1310" s="5" t="s">
        <v>110</v>
      </c>
      <c r="B1310" s="6" t="s">
        <v>192</v>
      </c>
      <c r="C1310" s="7" t="s">
        <v>111</v>
      </c>
      <c r="D1310" s="8" t="s">
        <v>15</v>
      </c>
      <c r="E1310" s="9" t="s">
        <v>18</v>
      </c>
      <c r="F1310" s="10">
        <v>103</v>
      </c>
      <c r="G1310" s="11">
        <v>531.27850000000001</v>
      </c>
      <c r="H1310" s="12" t="s">
        <v>14</v>
      </c>
    </row>
    <row r="1311" spans="1:8" x14ac:dyDescent="0.2">
      <c r="A1311" s="5" t="s">
        <v>110</v>
      </c>
      <c r="B1311" s="6" t="s">
        <v>192</v>
      </c>
      <c r="C1311" s="7" t="s">
        <v>111</v>
      </c>
      <c r="D1311" s="8" t="s">
        <v>15</v>
      </c>
      <c r="E1311" s="9" t="s">
        <v>19</v>
      </c>
      <c r="F1311" s="10">
        <v>1</v>
      </c>
      <c r="G1311" s="11">
        <v>4.1576000000000004</v>
      </c>
      <c r="H1311" s="12" t="s">
        <v>14</v>
      </c>
    </row>
    <row r="1312" spans="1:8" x14ac:dyDescent="0.2">
      <c r="A1312" s="5" t="s">
        <v>110</v>
      </c>
      <c r="B1312" s="6" t="s">
        <v>192</v>
      </c>
      <c r="C1312" s="7" t="s">
        <v>111</v>
      </c>
      <c r="D1312" s="8" t="s">
        <v>15</v>
      </c>
      <c r="E1312" s="9" t="s">
        <v>21</v>
      </c>
      <c r="F1312" s="10">
        <v>6</v>
      </c>
      <c r="G1312" s="11">
        <v>123.46688</v>
      </c>
      <c r="H1312" s="12" t="s">
        <v>14</v>
      </c>
    </row>
    <row r="1313" spans="1:8" x14ac:dyDescent="0.2">
      <c r="A1313" s="5" t="s">
        <v>110</v>
      </c>
      <c r="B1313" s="6" t="s">
        <v>192</v>
      </c>
      <c r="C1313" s="7" t="s">
        <v>111</v>
      </c>
      <c r="D1313" s="8" t="s">
        <v>24</v>
      </c>
      <c r="E1313" s="9" t="s">
        <v>25</v>
      </c>
      <c r="F1313" s="10">
        <v>4</v>
      </c>
      <c r="G1313" s="11">
        <v>3.1723399999999997</v>
      </c>
      <c r="H1313" s="12" t="s">
        <v>14</v>
      </c>
    </row>
    <row r="1314" spans="1:8" x14ac:dyDescent="0.2">
      <c r="A1314" s="5" t="s">
        <v>112</v>
      </c>
      <c r="B1314" s="6" t="s">
        <v>192</v>
      </c>
      <c r="C1314" s="7" t="s">
        <v>113</v>
      </c>
      <c r="D1314" s="8" t="s">
        <v>15</v>
      </c>
      <c r="E1314" s="9" t="s">
        <v>16</v>
      </c>
      <c r="F1314" s="10">
        <v>13</v>
      </c>
      <c r="G1314" s="11">
        <v>8.7223199999999999</v>
      </c>
      <c r="H1314" s="12" t="s">
        <v>14</v>
      </c>
    </row>
    <row r="1315" spans="1:8" x14ac:dyDescent="0.2">
      <c r="A1315" s="5" t="s">
        <v>112</v>
      </c>
      <c r="B1315" s="6" t="s">
        <v>192</v>
      </c>
      <c r="C1315" s="7" t="s">
        <v>113</v>
      </c>
      <c r="D1315" s="8" t="s">
        <v>15</v>
      </c>
      <c r="E1315" s="9" t="s">
        <v>20</v>
      </c>
      <c r="F1315" s="10">
        <v>5</v>
      </c>
      <c r="G1315" s="11">
        <v>142.53620999999998</v>
      </c>
      <c r="H1315" s="12" t="s">
        <v>14</v>
      </c>
    </row>
    <row r="1316" spans="1:8" x14ac:dyDescent="0.2">
      <c r="A1316" s="5" t="s">
        <v>112</v>
      </c>
      <c r="B1316" s="6" t="s">
        <v>192</v>
      </c>
      <c r="C1316" s="7" t="s">
        <v>113</v>
      </c>
      <c r="D1316" s="8" t="s">
        <v>15</v>
      </c>
      <c r="E1316" s="9" t="s">
        <v>21</v>
      </c>
      <c r="F1316" s="10">
        <v>19</v>
      </c>
      <c r="G1316" s="11">
        <v>952.62716999999998</v>
      </c>
      <c r="H1316" s="12" t="s">
        <v>14</v>
      </c>
    </row>
    <row r="1317" spans="1:8" x14ac:dyDescent="0.2">
      <c r="A1317" s="5" t="s">
        <v>112</v>
      </c>
      <c r="B1317" s="6" t="s">
        <v>192</v>
      </c>
      <c r="C1317" s="7" t="s">
        <v>113</v>
      </c>
      <c r="D1317" s="8" t="s">
        <v>24</v>
      </c>
      <c r="E1317" s="9" t="s">
        <v>25</v>
      </c>
      <c r="F1317" s="10">
        <v>12</v>
      </c>
      <c r="G1317" s="11">
        <v>116.24598</v>
      </c>
      <c r="H1317" s="12" t="s">
        <v>14</v>
      </c>
    </row>
    <row r="1318" spans="1:8" x14ac:dyDescent="0.2">
      <c r="A1318" s="5" t="s">
        <v>114</v>
      </c>
      <c r="B1318" s="6" t="s">
        <v>192</v>
      </c>
      <c r="C1318" s="7" t="s">
        <v>115</v>
      </c>
      <c r="D1318" s="8" t="s">
        <v>15</v>
      </c>
      <c r="E1318" s="9" t="s">
        <v>19</v>
      </c>
      <c r="F1318" s="10">
        <v>1</v>
      </c>
      <c r="G1318" s="11">
        <v>5.6070399999999996</v>
      </c>
      <c r="H1318" s="12" t="s">
        <v>14</v>
      </c>
    </row>
    <row r="1319" spans="1:8" x14ac:dyDescent="0.2">
      <c r="A1319" s="5" t="s">
        <v>116</v>
      </c>
      <c r="B1319" s="6" t="s">
        <v>192</v>
      </c>
      <c r="C1319" s="7" t="s">
        <v>117</v>
      </c>
      <c r="D1319" s="8" t="s">
        <v>15</v>
      </c>
      <c r="E1319" s="9" t="s">
        <v>17</v>
      </c>
      <c r="F1319" s="10">
        <v>1</v>
      </c>
      <c r="G1319" s="11">
        <v>3.4531299999999998</v>
      </c>
      <c r="H1319" s="12" t="s">
        <v>14</v>
      </c>
    </row>
    <row r="1320" spans="1:8" x14ac:dyDescent="0.2">
      <c r="A1320" s="5" t="s">
        <v>116</v>
      </c>
      <c r="B1320" s="6" t="s">
        <v>192</v>
      </c>
      <c r="C1320" s="7" t="s">
        <v>117</v>
      </c>
      <c r="D1320" s="8" t="s">
        <v>15</v>
      </c>
      <c r="E1320" s="9" t="s">
        <v>18</v>
      </c>
      <c r="F1320" s="10">
        <v>5</v>
      </c>
      <c r="G1320" s="11">
        <v>48.625509999999998</v>
      </c>
      <c r="H1320" s="12" t="s">
        <v>14</v>
      </c>
    </row>
    <row r="1321" spans="1:8" x14ac:dyDescent="0.2">
      <c r="A1321" s="5" t="s">
        <v>193</v>
      </c>
      <c r="B1321" s="6" t="s">
        <v>192</v>
      </c>
      <c r="C1321" s="7" t="s">
        <v>194</v>
      </c>
      <c r="D1321" s="8" t="s">
        <v>40</v>
      </c>
      <c r="E1321" s="9" t="s">
        <v>16</v>
      </c>
      <c r="F1321" s="10">
        <v>15</v>
      </c>
      <c r="G1321" s="11">
        <v>3.2250000000000001</v>
      </c>
      <c r="H1321" s="12" t="s">
        <v>14</v>
      </c>
    </row>
    <row r="1322" spans="1:8" x14ac:dyDescent="0.2">
      <c r="A1322" s="5" t="s">
        <v>193</v>
      </c>
      <c r="B1322" s="6" t="s">
        <v>192</v>
      </c>
      <c r="C1322" s="7" t="s">
        <v>194</v>
      </c>
      <c r="D1322" s="8" t="s">
        <v>40</v>
      </c>
      <c r="E1322" s="9" t="s">
        <v>41</v>
      </c>
      <c r="F1322" s="10">
        <v>4</v>
      </c>
      <c r="G1322" s="11">
        <v>4.7480000000000002</v>
      </c>
      <c r="H1322" s="12" t="s">
        <v>14</v>
      </c>
    </row>
    <row r="1323" spans="1:8" x14ac:dyDescent="0.2">
      <c r="A1323" s="5" t="s">
        <v>193</v>
      </c>
      <c r="B1323" s="6" t="s">
        <v>192</v>
      </c>
      <c r="C1323" s="7" t="s">
        <v>194</v>
      </c>
      <c r="D1323" s="8" t="s">
        <v>40</v>
      </c>
      <c r="E1323" s="9" t="s">
        <v>17</v>
      </c>
      <c r="F1323" s="10">
        <v>3</v>
      </c>
      <c r="G1323" s="11">
        <v>2.1360000000000001</v>
      </c>
      <c r="H1323" s="12" t="s">
        <v>14</v>
      </c>
    </row>
    <row r="1324" spans="1:8" x14ac:dyDescent="0.2">
      <c r="A1324" s="5" t="s">
        <v>118</v>
      </c>
      <c r="B1324" s="6" t="s">
        <v>192</v>
      </c>
      <c r="C1324" s="7" t="s">
        <v>119</v>
      </c>
      <c r="D1324" s="8" t="s">
        <v>15</v>
      </c>
      <c r="E1324" s="9" t="s">
        <v>18</v>
      </c>
      <c r="F1324" s="10">
        <v>20</v>
      </c>
      <c r="G1324" s="11">
        <v>234.42223000000001</v>
      </c>
      <c r="H1324" s="12" t="s">
        <v>14</v>
      </c>
    </row>
    <row r="1325" spans="1:8" x14ac:dyDescent="0.2">
      <c r="A1325" s="5" t="s">
        <v>120</v>
      </c>
      <c r="B1325" s="6" t="s">
        <v>192</v>
      </c>
      <c r="C1325" s="7" t="s">
        <v>121</v>
      </c>
      <c r="D1325" s="8" t="s">
        <v>15</v>
      </c>
      <c r="E1325" s="9" t="s">
        <v>21</v>
      </c>
      <c r="F1325" s="10">
        <v>23</v>
      </c>
      <c r="G1325" s="11">
        <v>681.78297999999995</v>
      </c>
      <c r="H1325" s="12" t="s">
        <v>14</v>
      </c>
    </row>
    <row r="1326" spans="1:8" x14ac:dyDescent="0.2">
      <c r="A1326" s="5" t="s">
        <v>120</v>
      </c>
      <c r="B1326" s="6" t="s">
        <v>192</v>
      </c>
      <c r="C1326" s="7" t="s">
        <v>121</v>
      </c>
      <c r="D1326" s="8" t="s">
        <v>24</v>
      </c>
      <c r="E1326" s="9" t="s">
        <v>25</v>
      </c>
      <c r="F1326" s="10">
        <v>3</v>
      </c>
      <c r="G1326" s="11">
        <v>26.528979999999997</v>
      </c>
      <c r="H1326" s="12" t="s">
        <v>14</v>
      </c>
    </row>
    <row r="1327" spans="1:8" x14ac:dyDescent="0.2">
      <c r="A1327" s="5" t="s">
        <v>147</v>
      </c>
      <c r="B1327" s="6" t="s">
        <v>192</v>
      </c>
      <c r="C1327" s="7" t="s">
        <v>148</v>
      </c>
      <c r="D1327" s="8" t="s">
        <v>15</v>
      </c>
      <c r="E1327" s="9" t="s">
        <v>19</v>
      </c>
      <c r="F1327" s="10">
        <v>5</v>
      </c>
      <c r="G1327" s="11">
        <v>28.257539999999999</v>
      </c>
      <c r="H1327" s="12" t="s">
        <v>14</v>
      </c>
    </row>
    <row r="1328" spans="1:8" x14ac:dyDescent="0.2">
      <c r="A1328" s="5" t="s">
        <v>122</v>
      </c>
      <c r="B1328" s="6" t="s">
        <v>192</v>
      </c>
      <c r="C1328" s="7" t="s">
        <v>123</v>
      </c>
      <c r="D1328" s="30" t="s">
        <v>251</v>
      </c>
      <c r="E1328" s="30" t="s">
        <v>251</v>
      </c>
      <c r="F1328" s="10">
        <v>36</v>
      </c>
      <c r="G1328" s="11">
        <v>14.439</v>
      </c>
      <c r="H1328" s="12" t="s">
        <v>14</v>
      </c>
    </row>
    <row r="1329" spans="1:8" x14ac:dyDescent="0.2">
      <c r="A1329" s="5" t="s">
        <v>195</v>
      </c>
      <c r="B1329" s="6" t="s">
        <v>192</v>
      </c>
      <c r="C1329" s="7" t="s">
        <v>196</v>
      </c>
      <c r="D1329" s="8" t="s">
        <v>15</v>
      </c>
      <c r="E1329" s="9" t="s">
        <v>21</v>
      </c>
      <c r="F1329" s="10">
        <v>23</v>
      </c>
      <c r="G1329" s="11">
        <v>585.57470999999998</v>
      </c>
      <c r="H1329" s="12" t="s">
        <v>14</v>
      </c>
    </row>
    <row r="1330" spans="1:8" x14ac:dyDescent="0.2">
      <c r="A1330" s="5" t="s">
        <v>124</v>
      </c>
      <c r="B1330" s="6" t="s">
        <v>192</v>
      </c>
      <c r="C1330" s="7" t="s">
        <v>125</v>
      </c>
      <c r="D1330" s="8" t="s">
        <v>15</v>
      </c>
      <c r="E1330" s="9" t="s">
        <v>20</v>
      </c>
      <c r="F1330" s="10">
        <v>2</v>
      </c>
      <c r="G1330" s="11">
        <v>37.819459999999999</v>
      </c>
      <c r="H1330" s="12" t="s">
        <v>14</v>
      </c>
    </row>
    <row r="1331" spans="1:8" x14ac:dyDescent="0.2">
      <c r="A1331" s="5" t="s">
        <v>124</v>
      </c>
      <c r="B1331" s="6" t="s">
        <v>192</v>
      </c>
      <c r="C1331" s="7" t="s">
        <v>125</v>
      </c>
      <c r="D1331" s="8" t="s">
        <v>15</v>
      </c>
      <c r="E1331" s="9" t="s">
        <v>21</v>
      </c>
      <c r="F1331" s="10">
        <v>27</v>
      </c>
      <c r="G1331" s="11">
        <v>859.11401999999998</v>
      </c>
      <c r="H1331" s="12" t="s">
        <v>14</v>
      </c>
    </row>
    <row r="1332" spans="1:8" x14ac:dyDescent="0.2">
      <c r="A1332" s="5" t="s">
        <v>124</v>
      </c>
      <c r="B1332" s="6" t="s">
        <v>192</v>
      </c>
      <c r="C1332" s="7" t="s">
        <v>125</v>
      </c>
      <c r="D1332" s="8" t="s">
        <v>24</v>
      </c>
      <c r="E1332" s="9" t="s">
        <v>25</v>
      </c>
      <c r="F1332" s="10">
        <v>2</v>
      </c>
      <c r="G1332" s="11">
        <v>14.5952</v>
      </c>
      <c r="H1332" s="12" t="s">
        <v>14</v>
      </c>
    </row>
    <row r="1333" spans="1:8" x14ac:dyDescent="0.2">
      <c r="A1333" s="5" t="s">
        <v>165</v>
      </c>
      <c r="B1333" s="6" t="s">
        <v>192</v>
      </c>
      <c r="C1333" s="7" t="s">
        <v>166</v>
      </c>
      <c r="D1333" s="8" t="s">
        <v>23</v>
      </c>
      <c r="E1333" s="9" t="s">
        <v>23</v>
      </c>
      <c r="F1333" s="10">
        <v>15</v>
      </c>
      <c r="G1333" s="11">
        <v>144.03845000000001</v>
      </c>
      <c r="H1333" s="12" t="s">
        <v>14</v>
      </c>
    </row>
    <row r="1334" spans="1:8" x14ac:dyDescent="0.2">
      <c r="A1334" s="5" t="s">
        <v>126</v>
      </c>
      <c r="B1334" s="6" t="s">
        <v>192</v>
      </c>
      <c r="C1334" s="7" t="s">
        <v>127</v>
      </c>
      <c r="D1334" s="30" t="s">
        <v>251</v>
      </c>
      <c r="E1334" s="30" t="s">
        <v>251</v>
      </c>
      <c r="F1334" s="10">
        <v>1</v>
      </c>
      <c r="G1334" s="11">
        <v>0.10450000000000001</v>
      </c>
      <c r="H1334" s="12" t="s">
        <v>14</v>
      </c>
    </row>
    <row r="1335" spans="1:8" x14ac:dyDescent="0.2">
      <c r="A1335" s="5" t="s">
        <v>128</v>
      </c>
      <c r="B1335" s="6" t="s">
        <v>192</v>
      </c>
      <c r="C1335" s="7" t="s">
        <v>129</v>
      </c>
      <c r="D1335" s="30" t="s">
        <v>251</v>
      </c>
      <c r="E1335" s="30" t="s">
        <v>251</v>
      </c>
      <c r="F1335" s="10">
        <v>9</v>
      </c>
      <c r="G1335" s="11">
        <v>74.277000000000001</v>
      </c>
      <c r="H1335" s="12" t="s">
        <v>14</v>
      </c>
    </row>
    <row r="1336" spans="1:8" x14ac:dyDescent="0.2">
      <c r="A1336" s="5" t="s">
        <v>130</v>
      </c>
      <c r="B1336" s="6" t="s">
        <v>192</v>
      </c>
      <c r="C1336" s="7" t="s">
        <v>131</v>
      </c>
      <c r="D1336" s="30" t="s">
        <v>251</v>
      </c>
      <c r="E1336" s="30" t="s">
        <v>251</v>
      </c>
      <c r="F1336" s="10">
        <v>5</v>
      </c>
      <c r="G1336" s="11">
        <v>7.7170000000000005</v>
      </c>
      <c r="H1336" s="12" t="s">
        <v>14</v>
      </c>
    </row>
    <row r="1337" spans="1:8" x14ac:dyDescent="0.2">
      <c r="A1337" s="5" t="s">
        <v>130</v>
      </c>
      <c r="B1337" s="6" t="s">
        <v>192</v>
      </c>
      <c r="C1337" s="7" t="s">
        <v>131</v>
      </c>
      <c r="D1337" s="30" t="s">
        <v>251</v>
      </c>
      <c r="E1337" s="30" t="s">
        <v>251</v>
      </c>
      <c r="F1337" s="10">
        <v>2</v>
      </c>
      <c r="G1337" s="11">
        <v>6.0680000000000005</v>
      </c>
      <c r="H1337" s="12" t="s">
        <v>14</v>
      </c>
    </row>
    <row r="1338" spans="1:8" x14ac:dyDescent="0.2">
      <c r="A1338" s="5" t="s">
        <v>130</v>
      </c>
      <c r="B1338" s="6" t="s">
        <v>192</v>
      </c>
      <c r="C1338" s="7" t="s">
        <v>131</v>
      </c>
      <c r="D1338" s="30" t="s">
        <v>251</v>
      </c>
      <c r="E1338" s="30" t="s">
        <v>251</v>
      </c>
      <c r="F1338" s="10">
        <v>5</v>
      </c>
      <c r="G1338" s="11">
        <v>10.435</v>
      </c>
      <c r="H1338" s="12" t="s">
        <v>14</v>
      </c>
    </row>
    <row r="1339" spans="1:8" x14ac:dyDescent="0.2">
      <c r="A1339" s="5" t="s">
        <v>132</v>
      </c>
      <c r="B1339" s="6" t="s">
        <v>192</v>
      </c>
      <c r="C1339" s="7" t="s">
        <v>133</v>
      </c>
      <c r="D1339" s="8" t="s">
        <v>15</v>
      </c>
      <c r="E1339" s="9" t="s">
        <v>18</v>
      </c>
      <c r="F1339" s="10">
        <v>5</v>
      </c>
      <c r="G1339" s="11">
        <v>36.993900000000004</v>
      </c>
      <c r="H1339" s="12" t="s">
        <v>14</v>
      </c>
    </row>
    <row r="1340" spans="1:8" x14ac:dyDescent="0.2">
      <c r="A1340" s="5" t="s">
        <v>134</v>
      </c>
      <c r="B1340" s="6" t="s">
        <v>192</v>
      </c>
      <c r="C1340" s="7" t="s">
        <v>135</v>
      </c>
      <c r="D1340" s="8" t="s">
        <v>12</v>
      </c>
      <c r="E1340" s="9" t="s">
        <v>13</v>
      </c>
      <c r="F1340" s="10">
        <v>42</v>
      </c>
      <c r="G1340" s="11">
        <v>39.331339999999997</v>
      </c>
      <c r="H1340" s="12" t="s">
        <v>14</v>
      </c>
    </row>
    <row r="1341" spans="1:8" x14ac:dyDescent="0.2">
      <c r="A1341" s="5" t="s">
        <v>134</v>
      </c>
      <c r="B1341" s="6" t="s">
        <v>192</v>
      </c>
      <c r="C1341" s="7" t="s">
        <v>135</v>
      </c>
      <c r="D1341" s="8" t="s">
        <v>15</v>
      </c>
      <c r="E1341" s="9" t="s">
        <v>18</v>
      </c>
      <c r="F1341" s="10">
        <v>19</v>
      </c>
      <c r="G1341" s="11">
        <v>132.19767999999999</v>
      </c>
      <c r="H1341" s="12" t="s">
        <v>14</v>
      </c>
    </row>
    <row r="1342" spans="1:8" x14ac:dyDescent="0.2">
      <c r="A1342" s="5" t="s">
        <v>134</v>
      </c>
      <c r="B1342" s="6" t="s">
        <v>192</v>
      </c>
      <c r="C1342" s="7" t="s">
        <v>135</v>
      </c>
      <c r="D1342" s="8" t="s">
        <v>15</v>
      </c>
      <c r="E1342" s="9" t="s">
        <v>19</v>
      </c>
      <c r="F1342" s="10">
        <v>5</v>
      </c>
      <c r="G1342" s="11">
        <v>22.206189999999999</v>
      </c>
      <c r="H1342" s="12" t="s">
        <v>14</v>
      </c>
    </row>
    <row r="1343" spans="1:8" x14ac:dyDescent="0.2">
      <c r="A1343" s="5" t="s">
        <v>136</v>
      </c>
      <c r="B1343" s="6" t="s">
        <v>192</v>
      </c>
      <c r="C1343" s="7" t="s">
        <v>137</v>
      </c>
      <c r="D1343" s="8" t="s">
        <v>32</v>
      </c>
      <c r="E1343" s="9" t="s">
        <v>33</v>
      </c>
      <c r="F1343" s="10">
        <v>17</v>
      </c>
      <c r="G1343" s="11">
        <v>128.36600000000001</v>
      </c>
      <c r="H1343" s="12" t="s">
        <v>14</v>
      </c>
    </row>
    <row r="1344" spans="1:8" x14ac:dyDescent="0.2">
      <c r="A1344" s="5" t="s">
        <v>138</v>
      </c>
      <c r="B1344" s="6" t="s">
        <v>192</v>
      </c>
      <c r="C1344" s="7" t="s">
        <v>139</v>
      </c>
      <c r="D1344" s="8" t="s">
        <v>12</v>
      </c>
      <c r="E1344" s="9" t="s">
        <v>13</v>
      </c>
      <c r="F1344" s="10">
        <v>146</v>
      </c>
      <c r="G1344" s="11">
        <v>152.0874</v>
      </c>
      <c r="H1344" s="12" t="s">
        <v>14</v>
      </c>
    </row>
    <row r="1345" spans="1:8" x14ac:dyDescent="0.2">
      <c r="A1345" s="5" t="s">
        <v>138</v>
      </c>
      <c r="B1345" s="6" t="s">
        <v>192</v>
      </c>
      <c r="C1345" s="7" t="s">
        <v>139</v>
      </c>
      <c r="D1345" s="8" t="s">
        <v>15</v>
      </c>
      <c r="E1345" s="9" t="s">
        <v>17</v>
      </c>
      <c r="F1345" s="10">
        <v>1</v>
      </c>
      <c r="G1345" s="11">
        <v>2.8069999999999999</v>
      </c>
      <c r="H1345" s="12" t="s">
        <v>14</v>
      </c>
    </row>
    <row r="1346" spans="1:8" x14ac:dyDescent="0.2">
      <c r="A1346" s="5" t="s">
        <v>138</v>
      </c>
      <c r="B1346" s="6" t="s">
        <v>192</v>
      </c>
      <c r="C1346" s="7" t="s">
        <v>139</v>
      </c>
      <c r="D1346" s="8" t="s">
        <v>15</v>
      </c>
      <c r="E1346" s="9" t="s">
        <v>18</v>
      </c>
      <c r="F1346" s="10">
        <v>10</v>
      </c>
      <c r="G1346" s="11">
        <v>9.4982000000000006</v>
      </c>
      <c r="H1346" s="12" t="s">
        <v>14</v>
      </c>
    </row>
    <row r="1347" spans="1:8" x14ac:dyDescent="0.2">
      <c r="A1347" s="5" t="s">
        <v>9</v>
      </c>
      <c r="B1347" s="6" t="s">
        <v>197</v>
      </c>
      <c r="C1347" s="7" t="s">
        <v>11</v>
      </c>
      <c r="D1347" s="8" t="s">
        <v>12</v>
      </c>
      <c r="E1347" s="9" t="s">
        <v>13</v>
      </c>
      <c r="F1347" s="10">
        <v>14</v>
      </c>
      <c r="G1347" s="11">
        <v>11.60948</v>
      </c>
      <c r="H1347" s="12" t="s">
        <v>14</v>
      </c>
    </row>
    <row r="1348" spans="1:8" x14ac:dyDescent="0.2">
      <c r="A1348" s="5" t="s">
        <v>9</v>
      </c>
      <c r="B1348" s="6" t="s">
        <v>197</v>
      </c>
      <c r="C1348" s="7" t="s">
        <v>11</v>
      </c>
      <c r="D1348" s="8" t="s">
        <v>15</v>
      </c>
      <c r="E1348" s="9" t="s">
        <v>16</v>
      </c>
      <c r="F1348" s="10">
        <v>1</v>
      </c>
      <c r="G1348" s="11">
        <v>0.34650000000000003</v>
      </c>
      <c r="H1348" s="12" t="s">
        <v>14</v>
      </c>
    </row>
    <row r="1349" spans="1:8" x14ac:dyDescent="0.2">
      <c r="A1349" s="5" t="s">
        <v>9</v>
      </c>
      <c r="B1349" s="6" t="s">
        <v>197</v>
      </c>
      <c r="C1349" s="7" t="s">
        <v>11</v>
      </c>
      <c r="D1349" s="8" t="s">
        <v>15</v>
      </c>
      <c r="E1349" s="9" t="s">
        <v>21</v>
      </c>
      <c r="F1349" s="10">
        <v>1</v>
      </c>
      <c r="G1349" s="11">
        <v>127.52303000000001</v>
      </c>
      <c r="H1349" s="12" t="s">
        <v>14</v>
      </c>
    </row>
    <row r="1350" spans="1:8" x14ac:dyDescent="0.2">
      <c r="A1350" s="5" t="s">
        <v>170</v>
      </c>
      <c r="B1350" s="6" t="s">
        <v>197</v>
      </c>
      <c r="C1350" s="7" t="s">
        <v>171</v>
      </c>
      <c r="D1350" s="8" t="s">
        <v>15</v>
      </c>
      <c r="E1350" s="9" t="s">
        <v>18</v>
      </c>
      <c r="F1350" s="10">
        <v>8</v>
      </c>
      <c r="G1350" s="11">
        <v>12.768179999999999</v>
      </c>
      <c r="H1350" s="12" t="s">
        <v>14</v>
      </c>
    </row>
    <row r="1351" spans="1:8" x14ac:dyDescent="0.2">
      <c r="A1351" s="5" t="s">
        <v>151</v>
      </c>
      <c r="B1351" s="6" t="s">
        <v>197</v>
      </c>
      <c r="C1351" s="7" t="s">
        <v>153</v>
      </c>
      <c r="D1351" s="8" t="s">
        <v>12</v>
      </c>
      <c r="E1351" s="9" t="s">
        <v>13</v>
      </c>
      <c r="F1351" s="10">
        <v>4</v>
      </c>
      <c r="G1351" s="11">
        <v>2.2523200000000001</v>
      </c>
      <c r="H1351" s="12" t="s">
        <v>14</v>
      </c>
    </row>
    <row r="1352" spans="1:8" x14ac:dyDescent="0.2">
      <c r="A1352" s="5" t="s">
        <v>151</v>
      </c>
      <c r="B1352" s="6" t="s">
        <v>197</v>
      </c>
      <c r="C1352" s="7" t="s">
        <v>153</v>
      </c>
      <c r="D1352" s="8" t="s">
        <v>15</v>
      </c>
      <c r="E1352" s="9" t="s">
        <v>16</v>
      </c>
      <c r="F1352" s="10">
        <v>6</v>
      </c>
      <c r="G1352" s="11">
        <v>0.35639999999999999</v>
      </c>
      <c r="H1352" s="12" t="s">
        <v>14</v>
      </c>
    </row>
    <row r="1353" spans="1:8" x14ac:dyDescent="0.2">
      <c r="A1353" s="5" t="s">
        <v>151</v>
      </c>
      <c r="B1353" s="6" t="s">
        <v>197</v>
      </c>
      <c r="C1353" s="7" t="s">
        <v>153</v>
      </c>
      <c r="D1353" s="8" t="s">
        <v>12</v>
      </c>
      <c r="E1353" s="9" t="s">
        <v>13</v>
      </c>
      <c r="F1353" s="10">
        <v>10</v>
      </c>
      <c r="G1353" s="11">
        <v>6.46122</v>
      </c>
      <c r="H1353" s="12" t="s">
        <v>14</v>
      </c>
    </row>
    <row r="1354" spans="1:8" x14ac:dyDescent="0.2">
      <c r="A1354" s="5" t="s">
        <v>151</v>
      </c>
      <c r="B1354" s="6" t="s">
        <v>197</v>
      </c>
      <c r="C1354" s="7" t="s">
        <v>153</v>
      </c>
      <c r="D1354" s="8" t="s">
        <v>15</v>
      </c>
      <c r="E1354" s="9" t="s">
        <v>16</v>
      </c>
      <c r="F1354" s="10">
        <v>9</v>
      </c>
      <c r="G1354" s="11">
        <v>7.2545000000000002</v>
      </c>
      <c r="H1354" s="12" t="s">
        <v>14</v>
      </c>
    </row>
    <row r="1355" spans="1:8" x14ac:dyDescent="0.2">
      <c r="A1355" s="5" t="s">
        <v>151</v>
      </c>
      <c r="B1355" s="6" t="s">
        <v>197</v>
      </c>
      <c r="C1355" s="7" t="s">
        <v>153</v>
      </c>
      <c r="D1355" s="8" t="s">
        <v>15</v>
      </c>
      <c r="E1355" s="9" t="s">
        <v>19</v>
      </c>
      <c r="F1355" s="10">
        <v>1</v>
      </c>
      <c r="G1355" s="11">
        <v>0.58624999999999994</v>
      </c>
      <c r="H1355" s="12" t="s">
        <v>14</v>
      </c>
    </row>
    <row r="1356" spans="1:8" x14ac:dyDescent="0.2">
      <c r="A1356" s="5" t="s">
        <v>151</v>
      </c>
      <c r="B1356" s="6" t="s">
        <v>197</v>
      </c>
      <c r="C1356" s="7" t="s">
        <v>153</v>
      </c>
      <c r="D1356" s="8" t="s">
        <v>15</v>
      </c>
      <c r="E1356" s="9" t="s">
        <v>21</v>
      </c>
      <c r="F1356" s="10">
        <v>1</v>
      </c>
      <c r="G1356" s="11">
        <v>17.49587</v>
      </c>
      <c r="H1356" s="12" t="s">
        <v>14</v>
      </c>
    </row>
    <row r="1357" spans="1:8" x14ac:dyDescent="0.2">
      <c r="A1357" s="5" t="s">
        <v>28</v>
      </c>
      <c r="B1357" s="6" t="s">
        <v>197</v>
      </c>
      <c r="C1357" s="7" t="s">
        <v>29</v>
      </c>
      <c r="D1357" s="8" t="s">
        <v>12</v>
      </c>
      <c r="E1357" s="9" t="s">
        <v>13</v>
      </c>
      <c r="F1357" s="10">
        <v>54</v>
      </c>
      <c r="G1357" s="11">
        <v>55.092949999999995</v>
      </c>
      <c r="H1357" s="12" t="s">
        <v>14</v>
      </c>
    </row>
    <row r="1358" spans="1:8" x14ac:dyDescent="0.2">
      <c r="A1358" s="5" t="s">
        <v>28</v>
      </c>
      <c r="B1358" s="6" t="s">
        <v>197</v>
      </c>
      <c r="C1358" s="7" t="s">
        <v>29</v>
      </c>
      <c r="D1358" s="8" t="s">
        <v>15</v>
      </c>
      <c r="E1358" s="9" t="s">
        <v>16</v>
      </c>
      <c r="F1358" s="10">
        <v>15</v>
      </c>
      <c r="G1358" s="11">
        <v>0.94577999999999995</v>
      </c>
      <c r="H1358" s="12" t="s">
        <v>14</v>
      </c>
    </row>
    <row r="1359" spans="1:8" x14ac:dyDescent="0.2">
      <c r="A1359" s="5" t="s">
        <v>28</v>
      </c>
      <c r="B1359" s="6" t="s">
        <v>197</v>
      </c>
      <c r="C1359" s="7" t="s">
        <v>29</v>
      </c>
      <c r="D1359" s="8" t="s">
        <v>15</v>
      </c>
      <c r="E1359" s="9" t="s">
        <v>18</v>
      </c>
      <c r="F1359" s="10">
        <v>5</v>
      </c>
      <c r="G1359" s="11">
        <v>24.05734</v>
      </c>
      <c r="H1359" s="12" t="s">
        <v>14</v>
      </c>
    </row>
    <row r="1360" spans="1:8" x14ac:dyDescent="0.2">
      <c r="A1360" s="5" t="s">
        <v>28</v>
      </c>
      <c r="B1360" s="6" t="s">
        <v>197</v>
      </c>
      <c r="C1360" s="7" t="s">
        <v>29</v>
      </c>
      <c r="D1360" s="8" t="s">
        <v>15</v>
      </c>
      <c r="E1360" s="9" t="s">
        <v>19</v>
      </c>
      <c r="F1360" s="10">
        <v>1</v>
      </c>
      <c r="G1360" s="11">
        <v>1.1829000000000001</v>
      </c>
      <c r="H1360" s="12" t="s">
        <v>14</v>
      </c>
    </row>
    <row r="1361" spans="1:8" x14ac:dyDescent="0.2">
      <c r="A1361" s="5" t="s">
        <v>28</v>
      </c>
      <c r="B1361" s="6" t="s">
        <v>197</v>
      </c>
      <c r="C1361" s="7" t="s">
        <v>29</v>
      </c>
      <c r="D1361" s="8" t="s">
        <v>15</v>
      </c>
      <c r="E1361" s="9" t="s">
        <v>21</v>
      </c>
      <c r="F1361" s="10">
        <v>5</v>
      </c>
      <c r="G1361" s="11">
        <v>130.36132000000001</v>
      </c>
      <c r="H1361" s="12" t="s">
        <v>14</v>
      </c>
    </row>
    <row r="1362" spans="1:8" x14ac:dyDescent="0.2">
      <c r="A1362" s="5" t="s">
        <v>28</v>
      </c>
      <c r="B1362" s="6" t="s">
        <v>197</v>
      </c>
      <c r="C1362" s="7" t="s">
        <v>29</v>
      </c>
      <c r="D1362" s="8" t="s">
        <v>24</v>
      </c>
      <c r="E1362" s="9" t="s">
        <v>25</v>
      </c>
      <c r="F1362" s="10">
        <v>2</v>
      </c>
      <c r="G1362" s="11">
        <v>24.866679999999999</v>
      </c>
      <c r="H1362" s="12" t="s">
        <v>14</v>
      </c>
    </row>
    <row r="1363" spans="1:8" x14ac:dyDescent="0.2">
      <c r="A1363" s="5" t="s">
        <v>28</v>
      </c>
      <c r="B1363" s="6" t="s">
        <v>197</v>
      </c>
      <c r="C1363" s="7" t="s">
        <v>29</v>
      </c>
      <c r="D1363" s="8" t="s">
        <v>12</v>
      </c>
      <c r="E1363" s="9" t="s">
        <v>13</v>
      </c>
      <c r="F1363" s="10">
        <v>2</v>
      </c>
      <c r="G1363" s="11">
        <v>1.538</v>
      </c>
      <c r="H1363" s="12" t="s">
        <v>14</v>
      </c>
    </row>
    <row r="1364" spans="1:8" x14ac:dyDescent="0.2">
      <c r="A1364" s="5" t="s">
        <v>28</v>
      </c>
      <c r="B1364" s="6" t="s">
        <v>197</v>
      </c>
      <c r="C1364" s="7" t="s">
        <v>29</v>
      </c>
      <c r="D1364" s="8" t="s">
        <v>15</v>
      </c>
      <c r="E1364" s="9" t="s">
        <v>18</v>
      </c>
      <c r="F1364" s="10">
        <v>6</v>
      </c>
      <c r="G1364" s="11">
        <v>2.3574000000000002</v>
      </c>
      <c r="H1364" s="12" t="s">
        <v>14</v>
      </c>
    </row>
    <row r="1365" spans="1:8" x14ac:dyDescent="0.2">
      <c r="A1365" s="5" t="s">
        <v>30</v>
      </c>
      <c r="B1365" s="6" t="s">
        <v>197</v>
      </c>
      <c r="C1365" s="7" t="s">
        <v>31</v>
      </c>
      <c r="D1365" s="8" t="s">
        <v>12</v>
      </c>
      <c r="E1365" s="9" t="s">
        <v>13</v>
      </c>
      <c r="F1365" s="10">
        <v>4</v>
      </c>
      <c r="G1365" s="11">
        <v>3.70126</v>
      </c>
      <c r="H1365" s="12" t="s">
        <v>14</v>
      </c>
    </row>
    <row r="1366" spans="1:8" x14ac:dyDescent="0.2">
      <c r="A1366" s="5" t="s">
        <v>30</v>
      </c>
      <c r="B1366" s="6" t="s">
        <v>197</v>
      </c>
      <c r="C1366" s="7" t="s">
        <v>31</v>
      </c>
      <c r="D1366" s="8" t="s">
        <v>32</v>
      </c>
      <c r="E1366" s="9" t="s">
        <v>33</v>
      </c>
      <c r="F1366" s="10">
        <v>69</v>
      </c>
      <c r="G1366" s="11">
        <v>671.25762999999995</v>
      </c>
      <c r="H1366" s="12" t="s">
        <v>14</v>
      </c>
    </row>
    <row r="1367" spans="1:8" x14ac:dyDescent="0.2">
      <c r="A1367" s="5" t="s">
        <v>30</v>
      </c>
      <c r="B1367" s="6" t="s">
        <v>197</v>
      </c>
      <c r="C1367" s="7" t="s">
        <v>31</v>
      </c>
      <c r="D1367" s="30" t="s">
        <v>251</v>
      </c>
      <c r="E1367" s="30" t="s">
        <v>251</v>
      </c>
      <c r="F1367" s="10">
        <v>2</v>
      </c>
      <c r="G1367" s="11">
        <v>20.266000000000002</v>
      </c>
      <c r="H1367" s="12" t="s">
        <v>14</v>
      </c>
    </row>
    <row r="1368" spans="1:8" x14ac:dyDescent="0.2">
      <c r="A1368" s="5" t="s">
        <v>30</v>
      </c>
      <c r="B1368" s="6" t="s">
        <v>197</v>
      </c>
      <c r="C1368" s="7" t="s">
        <v>31</v>
      </c>
      <c r="D1368" s="8" t="s">
        <v>15</v>
      </c>
      <c r="E1368" s="9" t="s">
        <v>16</v>
      </c>
      <c r="F1368" s="10">
        <v>1</v>
      </c>
      <c r="G1368" s="11">
        <v>0.40548000000000001</v>
      </c>
      <c r="H1368" s="12" t="s">
        <v>14</v>
      </c>
    </row>
    <row r="1369" spans="1:8" x14ac:dyDescent="0.2">
      <c r="A1369" s="5" t="s">
        <v>30</v>
      </c>
      <c r="B1369" s="6" t="s">
        <v>197</v>
      </c>
      <c r="C1369" s="7" t="s">
        <v>31</v>
      </c>
      <c r="D1369" s="8" t="s">
        <v>15</v>
      </c>
      <c r="E1369" s="9" t="s">
        <v>19</v>
      </c>
      <c r="F1369" s="10">
        <v>1</v>
      </c>
      <c r="G1369" s="11">
        <v>0.76735999999999993</v>
      </c>
      <c r="H1369" s="12" t="s">
        <v>14</v>
      </c>
    </row>
    <row r="1370" spans="1:8" x14ac:dyDescent="0.2">
      <c r="A1370" s="5" t="s">
        <v>34</v>
      </c>
      <c r="B1370" s="6" t="s">
        <v>197</v>
      </c>
      <c r="C1370" s="7" t="s">
        <v>35</v>
      </c>
      <c r="D1370" s="8" t="s">
        <v>12</v>
      </c>
      <c r="E1370" s="9" t="s">
        <v>13</v>
      </c>
      <c r="F1370" s="10">
        <v>8</v>
      </c>
      <c r="G1370" s="11">
        <v>6.0036399999999999</v>
      </c>
      <c r="H1370" s="12" t="s">
        <v>14</v>
      </c>
    </row>
    <row r="1371" spans="1:8" x14ac:dyDescent="0.2">
      <c r="A1371" s="5" t="s">
        <v>34</v>
      </c>
      <c r="B1371" s="6" t="s">
        <v>197</v>
      </c>
      <c r="C1371" s="7" t="s">
        <v>35</v>
      </c>
      <c r="D1371" s="8" t="s">
        <v>15</v>
      </c>
      <c r="E1371" s="9" t="s">
        <v>16</v>
      </c>
      <c r="F1371" s="10">
        <v>6</v>
      </c>
      <c r="G1371" s="11">
        <v>0.35760000000000003</v>
      </c>
      <c r="H1371" s="12" t="s">
        <v>14</v>
      </c>
    </row>
    <row r="1372" spans="1:8" x14ac:dyDescent="0.2">
      <c r="A1372" s="5" t="s">
        <v>36</v>
      </c>
      <c r="B1372" s="6" t="s">
        <v>197</v>
      </c>
      <c r="C1372" s="7" t="s">
        <v>37</v>
      </c>
      <c r="D1372" s="8" t="s">
        <v>12</v>
      </c>
      <c r="E1372" s="9" t="s">
        <v>13</v>
      </c>
      <c r="F1372" s="10">
        <v>10</v>
      </c>
      <c r="G1372" s="11">
        <v>9.1877000000000013</v>
      </c>
      <c r="H1372" s="12" t="s">
        <v>14</v>
      </c>
    </row>
    <row r="1373" spans="1:8" x14ac:dyDescent="0.2">
      <c r="A1373" s="5" t="s">
        <v>36</v>
      </c>
      <c r="B1373" s="6" t="s">
        <v>197</v>
      </c>
      <c r="C1373" s="7" t="s">
        <v>37</v>
      </c>
      <c r="D1373" s="8" t="s">
        <v>15</v>
      </c>
      <c r="E1373" s="9" t="s">
        <v>16</v>
      </c>
      <c r="F1373" s="10">
        <v>6</v>
      </c>
      <c r="G1373" s="11">
        <v>0.32944000000000001</v>
      </c>
      <c r="H1373" s="12" t="s">
        <v>14</v>
      </c>
    </row>
    <row r="1374" spans="1:8" x14ac:dyDescent="0.2">
      <c r="A1374" s="5" t="s">
        <v>36</v>
      </c>
      <c r="B1374" s="6" t="s">
        <v>197</v>
      </c>
      <c r="C1374" s="7" t="s">
        <v>37</v>
      </c>
      <c r="D1374" s="8" t="s">
        <v>15</v>
      </c>
      <c r="E1374" s="9" t="s">
        <v>19</v>
      </c>
      <c r="F1374" s="10">
        <v>1</v>
      </c>
      <c r="G1374" s="11">
        <v>0.69558999999999993</v>
      </c>
      <c r="H1374" s="12" t="s">
        <v>14</v>
      </c>
    </row>
    <row r="1375" spans="1:8" x14ac:dyDescent="0.2">
      <c r="A1375" s="5" t="s">
        <v>36</v>
      </c>
      <c r="B1375" s="6" t="s">
        <v>197</v>
      </c>
      <c r="C1375" s="7" t="s">
        <v>37</v>
      </c>
      <c r="D1375" s="8" t="s">
        <v>15</v>
      </c>
      <c r="E1375" s="9" t="s">
        <v>21</v>
      </c>
      <c r="F1375" s="10">
        <v>2</v>
      </c>
      <c r="G1375" s="11">
        <v>41.560099999999998</v>
      </c>
      <c r="H1375" s="12" t="s">
        <v>14</v>
      </c>
    </row>
    <row r="1376" spans="1:8" x14ac:dyDescent="0.2">
      <c r="A1376" s="5" t="s">
        <v>36</v>
      </c>
      <c r="B1376" s="6" t="s">
        <v>197</v>
      </c>
      <c r="C1376" s="7" t="s">
        <v>37</v>
      </c>
      <c r="D1376" s="8" t="s">
        <v>12</v>
      </c>
      <c r="E1376" s="9" t="s">
        <v>13</v>
      </c>
      <c r="F1376" s="10">
        <v>4</v>
      </c>
      <c r="G1376" s="11">
        <v>3.5689199999999999</v>
      </c>
      <c r="H1376" s="12" t="s">
        <v>14</v>
      </c>
    </row>
    <row r="1377" spans="1:8" x14ac:dyDescent="0.2">
      <c r="A1377" s="5" t="s">
        <v>38</v>
      </c>
      <c r="B1377" s="6" t="s">
        <v>197</v>
      </c>
      <c r="C1377" s="7" t="s">
        <v>39</v>
      </c>
      <c r="D1377" s="8" t="s">
        <v>40</v>
      </c>
      <c r="E1377" s="9" t="s">
        <v>16</v>
      </c>
      <c r="F1377" s="10">
        <v>78</v>
      </c>
      <c r="G1377" s="11">
        <v>16.77</v>
      </c>
      <c r="H1377" s="12" t="s">
        <v>14</v>
      </c>
    </row>
    <row r="1378" spans="1:8" x14ac:dyDescent="0.2">
      <c r="A1378" s="5" t="s">
        <v>38</v>
      </c>
      <c r="B1378" s="6" t="s">
        <v>197</v>
      </c>
      <c r="C1378" s="7" t="s">
        <v>39</v>
      </c>
      <c r="D1378" s="8" t="s">
        <v>40</v>
      </c>
      <c r="E1378" s="9" t="s">
        <v>41</v>
      </c>
      <c r="F1378" s="10">
        <v>27</v>
      </c>
      <c r="G1378" s="11">
        <v>32.048999999999999</v>
      </c>
      <c r="H1378" s="12" t="s">
        <v>14</v>
      </c>
    </row>
    <row r="1379" spans="1:8" x14ac:dyDescent="0.2">
      <c r="A1379" s="5" t="s">
        <v>38</v>
      </c>
      <c r="B1379" s="6" t="s">
        <v>197</v>
      </c>
      <c r="C1379" s="7" t="s">
        <v>39</v>
      </c>
      <c r="D1379" s="8" t="s">
        <v>40</v>
      </c>
      <c r="E1379" s="9" t="s">
        <v>17</v>
      </c>
      <c r="F1379" s="10">
        <v>16</v>
      </c>
      <c r="G1379" s="11">
        <v>11.392000000000001</v>
      </c>
      <c r="H1379" s="12" t="s">
        <v>14</v>
      </c>
    </row>
    <row r="1380" spans="1:8" x14ac:dyDescent="0.2">
      <c r="A1380" s="5" t="s">
        <v>42</v>
      </c>
      <c r="B1380" s="6" t="s">
        <v>197</v>
      </c>
      <c r="C1380" s="7" t="s">
        <v>43</v>
      </c>
      <c r="D1380" s="30" t="s">
        <v>251</v>
      </c>
      <c r="E1380" s="30" t="s">
        <v>251</v>
      </c>
      <c r="F1380" s="10">
        <v>4</v>
      </c>
      <c r="G1380" s="11">
        <v>16.034000000000002</v>
      </c>
      <c r="H1380" s="12" t="s">
        <v>14</v>
      </c>
    </row>
    <row r="1381" spans="1:8" x14ac:dyDescent="0.2">
      <c r="A1381" s="5" t="s">
        <v>44</v>
      </c>
      <c r="B1381" s="6" t="s">
        <v>197</v>
      </c>
      <c r="C1381" s="7" t="s">
        <v>45</v>
      </c>
      <c r="D1381" s="8" t="s">
        <v>12</v>
      </c>
      <c r="E1381" s="9" t="s">
        <v>13</v>
      </c>
      <c r="F1381" s="10">
        <v>4</v>
      </c>
      <c r="G1381" s="11">
        <v>4.2864800000000001</v>
      </c>
      <c r="H1381" s="12" t="s">
        <v>14</v>
      </c>
    </row>
    <row r="1382" spans="1:8" x14ac:dyDescent="0.2">
      <c r="A1382" s="5" t="s">
        <v>46</v>
      </c>
      <c r="B1382" s="6" t="s">
        <v>197</v>
      </c>
      <c r="C1382" s="7" t="s">
        <v>47</v>
      </c>
      <c r="D1382" s="8" t="s">
        <v>15</v>
      </c>
      <c r="E1382" s="9" t="s">
        <v>18</v>
      </c>
      <c r="F1382" s="10">
        <v>22</v>
      </c>
      <c r="G1382" s="11">
        <v>288.77199999999999</v>
      </c>
      <c r="H1382" s="12" t="s">
        <v>14</v>
      </c>
    </row>
    <row r="1383" spans="1:8" x14ac:dyDescent="0.2">
      <c r="A1383" s="5" t="s">
        <v>156</v>
      </c>
      <c r="B1383" s="6" t="s">
        <v>197</v>
      </c>
      <c r="C1383" s="7" t="s">
        <v>157</v>
      </c>
      <c r="D1383" s="8" t="s">
        <v>12</v>
      </c>
      <c r="E1383" s="9" t="s">
        <v>13</v>
      </c>
      <c r="F1383" s="10">
        <v>236</v>
      </c>
      <c r="G1383" s="11">
        <v>179.1884</v>
      </c>
      <c r="H1383" s="12" t="s">
        <v>14</v>
      </c>
    </row>
    <row r="1384" spans="1:8" x14ac:dyDescent="0.2">
      <c r="A1384" s="5" t="s">
        <v>156</v>
      </c>
      <c r="B1384" s="6" t="s">
        <v>197</v>
      </c>
      <c r="C1384" s="7" t="s">
        <v>157</v>
      </c>
      <c r="D1384" s="8" t="s">
        <v>15</v>
      </c>
      <c r="E1384" s="9" t="s">
        <v>16</v>
      </c>
      <c r="F1384" s="10">
        <v>163</v>
      </c>
      <c r="G1384" s="11">
        <v>12.169139999999999</v>
      </c>
      <c r="H1384" s="12" t="s">
        <v>14</v>
      </c>
    </row>
    <row r="1385" spans="1:8" x14ac:dyDescent="0.2">
      <c r="A1385" s="5" t="s">
        <v>156</v>
      </c>
      <c r="B1385" s="6" t="s">
        <v>197</v>
      </c>
      <c r="C1385" s="7" t="s">
        <v>157</v>
      </c>
      <c r="D1385" s="8" t="s">
        <v>15</v>
      </c>
      <c r="E1385" s="9" t="s">
        <v>18</v>
      </c>
      <c r="F1385" s="10">
        <v>40</v>
      </c>
      <c r="G1385" s="11">
        <v>48.481429999999996</v>
      </c>
      <c r="H1385" s="12" t="s">
        <v>14</v>
      </c>
    </row>
    <row r="1386" spans="1:8" x14ac:dyDescent="0.2">
      <c r="A1386" s="5" t="s">
        <v>156</v>
      </c>
      <c r="B1386" s="6" t="s">
        <v>197</v>
      </c>
      <c r="C1386" s="7" t="s">
        <v>157</v>
      </c>
      <c r="D1386" s="8" t="s">
        <v>15</v>
      </c>
      <c r="E1386" s="9" t="s">
        <v>19</v>
      </c>
      <c r="F1386" s="10">
        <v>6</v>
      </c>
      <c r="G1386" s="11">
        <v>9.0044899999999988</v>
      </c>
      <c r="H1386" s="12" t="s">
        <v>14</v>
      </c>
    </row>
    <row r="1387" spans="1:8" x14ac:dyDescent="0.2">
      <c r="A1387" s="5" t="s">
        <v>156</v>
      </c>
      <c r="B1387" s="6" t="s">
        <v>197</v>
      </c>
      <c r="C1387" s="7" t="s">
        <v>157</v>
      </c>
      <c r="D1387" s="8" t="s">
        <v>15</v>
      </c>
      <c r="E1387" s="9" t="s">
        <v>20</v>
      </c>
      <c r="F1387" s="10">
        <v>5</v>
      </c>
      <c r="G1387" s="11">
        <v>44.167469999999994</v>
      </c>
      <c r="H1387" s="12" t="s">
        <v>14</v>
      </c>
    </row>
    <row r="1388" spans="1:8" x14ac:dyDescent="0.2">
      <c r="A1388" s="5" t="s">
        <v>156</v>
      </c>
      <c r="B1388" s="6" t="s">
        <v>197</v>
      </c>
      <c r="C1388" s="7" t="s">
        <v>157</v>
      </c>
      <c r="D1388" s="8" t="s">
        <v>15</v>
      </c>
      <c r="E1388" s="9" t="s">
        <v>21</v>
      </c>
      <c r="F1388" s="10">
        <v>43</v>
      </c>
      <c r="G1388" s="11">
        <v>820.11537999999996</v>
      </c>
      <c r="H1388" s="12" t="s">
        <v>14</v>
      </c>
    </row>
    <row r="1389" spans="1:8" x14ac:dyDescent="0.2">
      <c r="A1389" s="5" t="s">
        <v>156</v>
      </c>
      <c r="B1389" s="6" t="s">
        <v>197</v>
      </c>
      <c r="C1389" s="7" t="s">
        <v>157</v>
      </c>
      <c r="D1389" s="8" t="s">
        <v>23</v>
      </c>
      <c r="E1389" s="9" t="s">
        <v>23</v>
      </c>
      <c r="F1389" s="10">
        <v>13</v>
      </c>
      <c r="G1389" s="11">
        <v>72.733519999999999</v>
      </c>
      <c r="H1389" s="12" t="s">
        <v>14</v>
      </c>
    </row>
    <row r="1390" spans="1:8" x14ac:dyDescent="0.2">
      <c r="A1390" s="5" t="s">
        <v>156</v>
      </c>
      <c r="B1390" s="6" t="s">
        <v>197</v>
      </c>
      <c r="C1390" s="7" t="s">
        <v>157</v>
      </c>
      <c r="D1390" s="8" t="s">
        <v>24</v>
      </c>
      <c r="E1390" s="9" t="s">
        <v>25</v>
      </c>
      <c r="F1390" s="10">
        <v>2</v>
      </c>
      <c r="G1390" s="11">
        <v>9.7816899999999993</v>
      </c>
      <c r="H1390" s="12" t="s">
        <v>14</v>
      </c>
    </row>
    <row r="1391" spans="1:8" x14ac:dyDescent="0.2">
      <c r="A1391" s="5" t="s">
        <v>156</v>
      </c>
      <c r="B1391" s="6" t="s">
        <v>197</v>
      </c>
      <c r="C1391" s="7" t="s">
        <v>157</v>
      </c>
      <c r="D1391" s="8" t="s">
        <v>12</v>
      </c>
      <c r="E1391" s="9" t="s">
        <v>13</v>
      </c>
      <c r="F1391" s="10">
        <v>2310</v>
      </c>
      <c r="G1391" s="11">
        <v>1756.7708700000001</v>
      </c>
      <c r="H1391" s="12" t="s">
        <v>14</v>
      </c>
    </row>
    <row r="1392" spans="1:8" x14ac:dyDescent="0.2">
      <c r="A1392" s="5" t="s">
        <v>156</v>
      </c>
      <c r="B1392" s="6" t="s">
        <v>197</v>
      </c>
      <c r="C1392" s="7" t="s">
        <v>157</v>
      </c>
      <c r="D1392" s="8" t="s">
        <v>15</v>
      </c>
      <c r="E1392" s="9" t="s">
        <v>16</v>
      </c>
      <c r="F1392" s="10">
        <v>517</v>
      </c>
      <c r="G1392" s="11">
        <v>41.252330000000001</v>
      </c>
      <c r="H1392" s="12" t="s">
        <v>14</v>
      </c>
    </row>
    <row r="1393" spans="1:8" x14ac:dyDescent="0.2">
      <c r="A1393" s="5" t="s">
        <v>156</v>
      </c>
      <c r="B1393" s="6" t="s">
        <v>197</v>
      </c>
      <c r="C1393" s="7" t="s">
        <v>157</v>
      </c>
      <c r="D1393" s="8" t="s">
        <v>15</v>
      </c>
      <c r="E1393" s="9" t="s">
        <v>17</v>
      </c>
      <c r="F1393" s="10">
        <v>2</v>
      </c>
      <c r="G1393" s="11">
        <v>2.1901699999999997</v>
      </c>
      <c r="H1393" s="12" t="s">
        <v>14</v>
      </c>
    </row>
    <row r="1394" spans="1:8" x14ac:dyDescent="0.2">
      <c r="A1394" s="5" t="s">
        <v>156</v>
      </c>
      <c r="B1394" s="6" t="s">
        <v>197</v>
      </c>
      <c r="C1394" s="7" t="s">
        <v>157</v>
      </c>
      <c r="D1394" s="8" t="s">
        <v>15</v>
      </c>
      <c r="E1394" s="9" t="s">
        <v>18</v>
      </c>
      <c r="F1394" s="10">
        <v>82</v>
      </c>
      <c r="G1394" s="11">
        <v>46.146509999999999</v>
      </c>
      <c r="H1394" s="12" t="s">
        <v>14</v>
      </c>
    </row>
    <row r="1395" spans="1:8" x14ac:dyDescent="0.2">
      <c r="A1395" s="5" t="s">
        <v>156</v>
      </c>
      <c r="B1395" s="6" t="s">
        <v>197</v>
      </c>
      <c r="C1395" s="7" t="s">
        <v>157</v>
      </c>
      <c r="D1395" s="8" t="s">
        <v>15</v>
      </c>
      <c r="E1395" s="9" t="s">
        <v>19</v>
      </c>
      <c r="F1395" s="10">
        <v>62</v>
      </c>
      <c r="G1395" s="11">
        <v>31.999549999999999</v>
      </c>
      <c r="H1395" s="12" t="s">
        <v>14</v>
      </c>
    </row>
    <row r="1396" spans="1:8" x14ac:dyDescent="0.2">
      <c r="A1396" s="5" t="s">
        <v>156</v>
      </c>
      <c r="B1396" s="6" t="s">
        <v>197</v>
      </c>
      <c r="C1396" s="7" t="s">
        <v>157</v>
      </c>
      <c r="D1396" s="8" t="s">
        <v>15</v>
      </c>
      <c r="E1396" s="9" t="s">
        <v>21</v>
      </c>
      <c r="F1396" s="10">
        <v>132</v>
      </c>
      <c r="G1396" s="11">
        <v>2183.00137</v>
      </c>
      <c r="H1396" s="12" t="s">
        <v>14</v>
      </c>
    </row>
    <row r="1397" spans="1:8" x14ac:dyDescent="0.2">
      <c r="A1397" s="5" t="s">
        <v>156</v>
      </c>
      <c r="B1397" s="6" t="s">
        <v>197</v>
      </c>
      <c r="C1397" s="7" t="s">
        <v>157</v>
      </c>
      <c r="D1397" s="8" t="s">
        <v>22</v>
      </c>
      <c r="E1397" s="9" t="s">
        <v>22</v>
      </c>
      <c r="F1397" s="10">
        <v>10</v>
      </c>
      <c r="G1397" s="11">
        <v>1.05314</v>
      </c>
      <c r="H1397" s="12" t="s">
        <v>14</v>
      </c>
    </row>
    <row r="1398" spans="1:8" x14ac:dyDescent="0.2">
      <c r="A1398" s="5" t="s">
        <v>156</v>
      </c>
      <c r="B1398" s="6" t="s">
        <v>197</v>
      </c>
      <c r="C1398" s="7" t="s">
        <v>157</v>
      </c>
      <c r="D1398" s="8" t="s">
        <v>24</v>
      </c>
      <c r="E1398" s="9" t="s">
        <v>25</v>
      </c>
      <c r="F1398" s="10">
        <v>31</v>
      </c>
      <c r="G1398" s="11">
        <v>195.07443000000001</v>
      </c>
      <c r="H1398" s="12" t="s">
        <v>14</v>
      </c>
    </row>
    <row r="1399" spans="1:8" x14ac:dyDescent="0.2">
      <c r="A1399" s="5" t="s">
        <v>50</v>
      </c>
      <c r="B1399" s="6" t="s">
        <v>197</v>
      </c>
      <c r="C1399" s="7" t="s">
        <v>51</v>
      </c>
      <c r="D1399" s="30" t="s">
        <v>251</v>
      </c>
      <c r="E1399" s="30" t="s">
        <v>251</v>
      </c>
      <c r="F1399" s="10">
        <v>55</v>
      </c>
      <c r="G1399" s="11">
        <v>15.009</v>
      </c>
      <c r="H1399" s="12" t="s">
        <v>14</v>
      </c>
    </row>
    <row r="1400" spans="1:8" x14ac:dyDescent="0.2">
      <c r="A1400" s="5" t="s">
        <v>52</v>
      </c>
      <c r="B1400" s="6" t="s">
        <v>197</v>
      </c>
      <c r="C1400" s="7" t="s">
        <v>53</v>
      </c>
      <c r="D1400" s="30" t="s">
        <v>251</v>
      </c>
      <c r="E1400" s="30" t="s">
        <v>251</v>
      </c>
      <c r="F1400" s="10">
        <v>1</v>
      </c>
      <c r="G1400" s="11">
        <v>8.6630000000000003</v>
      </c>
      <c r="H1400" s="12" t="s">
        <v>14</v>
      </c>
    </row>
    <row r="1401" spans="1:8" x14ac:dyDescent="0.2">
      <c r="A1401" s="5" t="s">
        <v>54</v>
      </c>
      <c r="B1401" s="6" t="s">
        <v>197</v>
      </c>
      <c r="C1401" s="7" t="s">
        <v>55</v>
      </c>
      <c r="D1401" s="8" t="s">
        <v>15</v>
      </c>
      <c r="E1401" s="9" t="s">
        <v>18</v>
      </c>
      <c r="F1401" s="10">
        <v>2</v>
      </c>
      <c r="G1401" s="11">
        <v>5.7760199999999999</v>
      </c>
      <c r="H1401" s="12" t="s">
        <v>14</v>
      </c>
    </row>
    <row r="1402" spans="1:8" x14ac:dyDescent="0.2">
      <c r="A1402" s="5" t="s">
        <v>54</v>
      </c>
      <c r="B1402" s="6" t="s">
        <v>197</v>
      </c>
      <c r="C1402" s="7" t="s">
        <v>55</v>
      </c>
      <c r="D1402" s="8" t="s">
        <v>15</v>
      </c>
      <c r="E1402" s="9" t="s">
        <v>19</v>
      </c>
      <c r="F1402" s="10">
        <v>1</v>
      </c>
      <c r="G1402" s="11">
        <v>4.4046799999999999</v>
      </c>
      <c r="H1402" s="12" t="s">
        <v>14</v>
      </c>
    </row>
    <row r="1403" spans="1:8" x14ac:dyDescent="0.2">
      <c r="A1403" s="5" t="s">
        <v>56</v>
      </c>
      <c r="B1403" s="6" t="s">
        <v>197</v>
      </c>
      <c r="C1403" s="7" t="s">
        <v>57</v>
      </c>
      <c r="D1403" s="8" t="s">
        <v>15</v>
      </c>
      <c r="E1403" s="9" t="s">
        <v>16</v>
      </c>
      <c r="F1403" s="10">
        <v>1</v>
      </c>
      <c r="G1403" s="11">
        <v>4.1180000000000003</v>
      </c>
      <c r="H1403" s="12" t="s">
        <v>14</v>
      </c>
    </row>
    <row r="1404" spans="1:8" x14ac:dyDescent="0.2">
      <c r="A1404" s="5" t="s">
        <v>56</v>
      </c>
      <c r="B1404" s="6" t="s">
        <v>197</v>
      </c>
      <c r="C1404" s="7" t="s">
        <v>57</v>
      </c>
      <c r="D1404" s="8" t="s">
        <v>15</v>
      </c>
      <c r="E1404" s="9" t="s">
        <v>19</v>
      </c>
      <c r="F1404" s="10">
        <v>1</v>
      </c>
      <c r="G1404" s="11">
        <v>0.72326000000000001</v>
      </c>
      <c r="H1404" s="12" t="s">
        <v>14</v>
      </c>
    </row>
    <row r="1405" spans="1:8" x14ac:dyDescent="0.2">
      <c r="A1405" s="5" t="s">
        <v>56</v>
      </c>
      <c r="B1405" s="6" t="s">
        <v>197</v>
      </c>
      <c r="C1405" s="7" t="s">
        <v>57</v>
      </c>
      <c r="D1405" s="8" t="s">
        <v>24</v>
      </c>
      <c r="E1405" s="9" t="s">
        <v>25</v>
      </c>
      <c r="F1405" s="10">
        <v>1</v>
      </c>
      <c r="G1405" s="11">
        <v>10.406839999999999</v>
      </c>
      <c r="H1405" s="12" t="s">
        <v>14</v>
      </c>
    </row>
    <row r="1406" spans="1:8" x14ac:dyDescent="0.2">
      <c r="A1406" s="5" t="s">
        <v>58</v>
      </c>
      <c r="B1406" s="6" t="s">
        <v>197</v>
      </c>
      <c r="C1406" s="7" t="s">
        <v>59</v>
      </c>
      <c r="D1406" s="8" t="s">
        <v>15</v>
      </c>
      <c r="E1406" s="9" t="s">
        <v>17</v>
      </c>
      <c r="F1406" s="10">
        <v>1</v>
      </c>
      <c r="G1406" s="11">
        <v>4.1500000000000004</v>
      </c>
      <c r="H1406" s="12" t="s">
        <v>14</v>
      </c>
    </row>
    <row r="1407" spans="1:8" x14ac:dyDescent="0.2">
      <c r="A1407" s="5" t="s">
        <v>60</v>
      </c>
      <c r="B1407" s="6" t="s">
        <v>197</v>
      </c>
      <c r="C1407" s="7" t="s">
        <v>61</v>
      </c>
      <c r="D1407" s="8" t="s">
        <v>12</v>
      </c>
      <c r="E1407" s="9" t="s">
        <v>13</v>
      </c>
      <c r="F1407" s="10">
        <v>4</v>
      </c>
      <c r="G1407" s="11">
        <v>4.2645799999999996</v>
      </c>
      <c r="H1407" s="12" t="s">
        <v>14</v>
      </c>
    </row>
    <row r="1408" spans="1:8" x14ac:dyDescent="0.2">
      <c r="A1408" s="5" t="s">
        <v>62</v>
      </c>
      <c r="B1408" s="6" t="s">
        <v>197</v>
      </c>
      <c r="C1408" s="7" t="s">
        <v>63</v>
      </c>
      <c r="D1408" s="8" t="s">
        <v>12</v>
      </c>
      <c r="E1408" s="9" t="s">
        <v>13</v>
      </c>
      <c r="F1408" s="10">
        <v>4</v>
      </c>
      <c r="G1408" s="11">
        <v>3.2509199999999998</v>
      </c>
      <c r="H1408" s="12" t="s">
        <v>14</v>
      </c>
    </row>
    <row r="1409" spans="1:8" x14ac:dyDescent="0.2">
      <c r="A1409" s="5" t="s">
        <v>62</v>
      </c>
      <c r="B1409" s="6" t="s">
        <v>197</v>
      </c>
      <c r="C1409" s="7" t="s">
        <v>63</v>
      </c>
      <c r="D1409" s="8" t="s">
        <v>15</v>
      </c>
      <c r="E1409" s="9" t="s">
        <v>16</v>
      </c>
      <c r="F1409" s="10">
        <v>6</v>
      </c>
      <c r="G1409" s="11">
        <v>0.34650000000000003</v>
      </c>
      <c r="H1409" s="12" t="s">
        <v>14</v>
      </c>
    </row>
    <row r="1410" spans="1:8" x14ac:dyDescent="0.2">
      <c r="A1410" s="5" t="s">
        <v>62</v>
      </c>
      <c r="B1410" s="6" t="s">
        <v>197</v>
      </c>
      <c r="C1410" s="7" t="s">
        <v>63</v>
      </c>
      <c r="D1410" s="8" t="s">
        <v>15</v>
      </c>
      <c r="E1410" s="9" t="s">
        <v>21</v>
      </c>
      <c r="F1410" s="10">
        <v>1</v>
      </c>
      <c r="G1410" s="11">
        <v>31.241819999999997</v>
      </c>
      <c r="H1410" s="12" t="s">
        <v>14</v>
      </c>
    </row>
    <row r="1411" spans="1:8" x14ac:dyDescent="0.2">
      <c r="A1411" s="5" t="s">
        <v>64</v>
      </c>
      <c r="B1411" s="6" t="s">
        <v>197</v>
      </c>
      <c r="C1411" s="7" t="s">
        <v>65</v>
      </c>
      <c r="D1411" s="8" t="s">
        <v>12</v>
      </c>
      <c r="E1411" s="9" t="s">
        <v>13</v>
      </c>
      <c r="F1411" s="10">
        <v>32</v>
      </c>
      <c r="G1411" s="11">
        <v>34.317419999999998</v>
      </c>
      <c r="H1411" s="12" t="s">
        <v>14</v>
      </c>
    </row>
    <row r="1412" spans="1:8" x14ac:dyDescent="0.2">
      <c r="A1412" s="5" t="s">
        <v>64</v>
      </c>
      <c r="B1412" s="6" t="s">
        <v>197</v>
      </c>
      <c r="C1412" s="7" t="s">
        <v>65</v>
      </c>
      <c r="D1412" s="8" t="s">
        <v>32</v>
      </c>
      <c r="E1412" s="9" t="s">
        <v>33</v>
      </c>
      <c r="F1412" s="10">
        <v>42</v>
      </c>
      <c r="G1412" s="11">
        <v>506.47</v>
      </c>
      <c r="H1412" s="12" t="s">
        <v>14</v>
      </c>
    </row>
    <row r="1413" spans="1:8" x14ac:dyDescent="0.2">
      <c r="A1413" s="5" t="s">
        <v>64</v>
      </c>
      <c r="B1413" s="6" t="s">
        <v>197</v>
      </c>
      <c r="C1413" s="7" t="s">
        <v>65</v>
      </c>
      <c r="D1413" s="8" t="s">
        <v>15</v>
      </c>
      <c r="E1413" s="9" t="s">
        <v>19</v>
      </c>
      <c r="F1413" s="10">
        <v>1</v>
      </c>
      <c r="G1413" s="11">
        <v>0.54020000000000001</v>
      </c>
      <c r="H1413" s="12" t="s">
        <v>14</v>
      </c>
    </row>
    <row r="1414" spans="1:8" x14ac:dyDescent="0.2">
      <c r="A1414" s="5" t="s">
        <v>66</v>
      </c>
      <c r="B1414" s="6" t="s">
        <v>197</v>
      </c>
      <c r="C1414" s="7" t="s">
        <v>67</v>
      </c>
      <c r="D1414" s="8" t="s">
        <v>15</v>
      </c>
      <c r="E1414" s="9" t="s">
        <v>18</v>
      </c>
      <c r="F1414" s="10">
        <v>18</v>
      </c>
      <c r="G1414" s="11">
        <v>72.067629999999994</v>
      </c>
      <c r="H1414" s="12" t="s">
        <v>14</v>
      </c>
    </row>
    <row r="1415" spans="1:8" x14ac:dyDescent="0.2">
      <c r="A1415" s="5" t="s">
        <v>68</v>
      </c>
      <c r="B1415" s="6" t="s">
        <v>197</v>
      </c>
      <c r="C1415" s="7" t="s">
        <v>69</v>
      </c>
      <c r="D1415" s="8" t="s">
        <v>32</v>
      </c>
      <c r="E1415" s="9" t="s">
        <v>33</v>
      </c>
      <c r="F1415" s="10">
        <v>53</v>
      </c>
      <c r="G1415" s="11">
        <v>680.24800000000005</v>
      </c>
      <c r="H1415" s="12" t="s">
        <v>14</v>
      </c>
    </row>
    <row r="1416" spans="1:8" x14ac:dyDescent="0.2">
      <c r="A1416" s="5" t="s">
        <v>68</v>
      </c>
      <c r="B1416" s="6" t="s">
        <v>197</v>
      </c>
      <c r="C1416" s="7" t="s">
        <v>69</v>
      </c>
      <c r="D1416" s="30" t="s">
        <v>251</v>
      </c>
      <c r="E1416" s="30" t="s">
        <v>251</v>
      </c>
      <c r="F1416" s="10">
        <v>49</v>
      </c>
      <c r="G1416" s="11">
        <v>168.554</v>
      </c>
      <c r="H1416" s="12" t="s">
        <v>14</v>
      </c>
    </row>
    <row r="1417" spans="1:8" x14ac:dyDescent="0.2">
      <c r="A1417" s="5" t="s">
        <v>68</v>
      </c>
      <c r="B1417" s="6" t="s">
        <v>197</v>
      </c>
      <c r="C1417" s="7" t="s">
        <v>69</v>
      </c>
      <c r="D1417" s="8" t="s">
        <v>23</v>
      </c>
      <c r="E1417" s="9" t="s">
        <v>23</v>
      </c>
      <c r="F1417" s="10">
        <v>2</v>
      </c>
      <c r="G1417" s="11">
        <v>7.2939400000000001</v>
      </c>
      <c r="H1417" s="12" t="s">
        <v>14</v>
      </c>
    </row>
    <row r="1418" spans="1:8" x14ac:dyDescent="0.2">
      <c r="A1418" s="5" t="s">
        <v>70</v>
      </c>
      <c r="B1418" s="6" t="s">
        <v>197</v>
      </c>
      <c r="C1418" s="7" t="s">
        <v>71</v>
      </c>
      <c r="D1418" s="8" t="s">
        <v>12</v>
      </c>
      <c r="E1418" s="9" t="s">
        <v>13</v>
      </c>
      <c r="F1418" s="10">
        <v>12</v>
      </c>
      <c r="G1418" s="11">
        <v>7.6298699999999995</v>
      </c>
      <c r="H1418" s="12" t="s">
        <v>14</v>
      </c>
    </row>
    <row r="1419" spans="1:8" x14ac:dyDescent="0.2">
      <c r="A1419" s="5" t="s">
        <v>70</v>
      </c>
      <c r="B1419" s="6" t="s">
        <v>197</v>
      </c>
      <c r="C1419" s="7" t="s">
        <v>71</v>
      </c>
      <c r="D1419" s="8" t="s">
        <v>15</v>
      </c>
      <c r="E1419" s="9" t="s">
        <v>17</v>
      </c>
      <c r="F1419" s="10">
        <v>1</v>
      </c>
      <c r="G1419" s="11">
        <v>3.8795699999999997</v>
      </c>
      <c r="H1419" s="12" t="s">
        <v>14</v>
      </c>
    </row>
    <row r="1420" spans="1:8" x14ac:dyDescent="0.2">
      <c r="A1420" s="5" t="s">
        <v>70</v>
      </c>
      <c r="B1420" s="6" t="s">
        <v>197</v>
      </c>
      <c r="C1420" s="7" t="s">
        <v>71</v>
      </c>
      <c r="D1420" s="8" t="s">
        <v>15</v>
      </c>
      <c r="E1420" s="9" t="s">
        <v>18</v>
      </c>
      <c r="F1420" s="10">
        <v>13</v>
      </c>
      <c r="G1420" s="11">
        <v>210.12378999999999</v>
      </c>
      <c r="H1420" s="12" t="s">
        <v>14</v>
      </c>
    </row>
    <row r="1421" spans="1:8" x14ac:dyDescent="0.2">
      <c r="A1421" s="5" t="s">
        <v>70</v>
      </c>
      <c r="B1421" s="6" t="s">
        <v>197</v>
      </c>
      <c r="C1421" s="7" t="s">
        <v>71</v>
      </c>
      <c r="D1421" s="8" t="s">
        <v>15</v>
      </c>
      <c r="E1421" s="9" t="s">
        <v>20</v>
      </c>
      <c r="F1421" s="10">
        <v>1</v>
      </c>
      <c r="G1421" s="11">
        <v>104.96048999999999</v>
      </c>
      <c r="H1421" s="12" t="s">
        <v>14</v>
      </c>
    </row>
    <row r="1422" spans="1:8" x14ac:dyDescent="0.2">
      <c r="A1422" s="5" t="s">
        <v>76</v>
      </c>
      <c r="B1422" s="6" t="s">
        <v>197</v>
      </c>
      <c r="C1422" s="7" t="s">
        <v>77</v>
      </c>
      <c r="D1422" s="30" t="s">
        <v>251</v>
      </c>
      <c r="E1422" s="30" t="s">
        <v>251</v>
      </c>
      <c r="F1422" s="10">
        <v>7</v>
      </c>
      <c r="G1422" s="11">
        <v>3.99</v>
      </c>
      <c r="H1422" s="12" t="s">
        <v>14</v>
      </c>
    </row>
    <row r="1423" spans="1:8" x14ac:dyDescent="0.2">
      <c r="A1423" s="5" t="s">
        <v>80</v>
      </c>
      <c r="B1423" s="6" t="s">
        <v>197</v>
      </c>
      <c r="C1423" s="7" t="s">
        <v>81</v>
      </c>
      <c r="D1423" s="8" t="s">
        <v>32</v>
      </c>
      <c r="E1423" s="9" t="s">
        <v>33</v>
      </c>
      <c r="F1423" s="10">
        <v>20</v>
      </c>
      <c r="G1423" s="11">
        <v>219.25300000000001</v>
      </c>
      <c r="H1423" s="12" t="s">
        <v>14</v>
      </c>
    </row>
    <row r="1424" spans="1:8" x14ac:dyDescent="0.2">
      <c r="A1424" s="5" t="s">
        <v>82</v>
      </c>
      <c r="B1424" s="6" t="s">
        <v>197</v>
      </c>
      <c r="C1424" s="7" t="s">
        <v>83</v>
      </c>
      <c r="D1424" s="8" t="s">
        <v>32</v>
      </c>
      <c r="E1424" s="9" t="s">
        <v>33</v>
      </c>
      <c r="F1424" s="10">
        <v>26</v>
      </c>
      <c r="G1424" s="11">
        <v>263.18100000000004</v>
      </c>
      <c r="H1424" s="12" t="s">
        <v>14</v>
      </c>
    </row>
    <row r="1425" spans="1:8" x14ac:dyDescent="0.2">
      <c r="A1425" s="5" t="s">
        <v>82</v>
      </c>
      <c r="B1425" s="6" t="s">
        <v>197</v>
      </c>
      <c r="C1425" s="7" t="s">
        <v>83</v>
      </c>
      <c r="D1425" s="30" t="s">
        <v>251</v>
      </c>
      <c r="E1425" s="30" t="s">
        <v>251</v>
      </c>
      <c r="F1425" s="10">
        <v>254</v>
      </c>
      <c r="G1425" s="11">
        <v>413.01800000000003</v>
      </c>
      <c r="H1425" s="12" t="s">
        <v>14</v>
      </c>
    </row>
    <row r="1426" spans="1:8" x14ac:dyDescent="0.2">
      <c r="A1426" s="5" t="s">
        <v>82</v>
      </c>
      <c r="B1426" s="6" t="s">
        <v>197</v>
      </c>
      <c r="C1426" s="7" t="s">
        <v>83</v>
      </c>
      <c r="D1426" s="30" t="s">
        <v>251</v>
      </c>
      <c r="E1426" s="30" t="s">
        <v>251</v>
      </c>
      <c r="F1426" s="10">
        <v>37</v>
      </c>
      <c r="G1426" s="11">
        <v>61.646000000000001</v>
      </c>
      <c r="H1426" s="12" t="s">
        <v>14</v>
      </c>
    </row>
    <row r="1427" spans="1:8" x14ac:dyDescent="0.2">
      <c r="A1427" s="5" t="s">
        <v>82</v>
      </c>
      <c r="B1427" s="6" t="s">
        <v>197</v>
      </c>
      <c r="C1427" s="7" t="s">
        <v>83</v>
      </c>
      <c r="D1427" s="30" t="s">
        <v>251</v>
      </c>
      <c r="E1427" s="30" t="s">
        <v>251</v>
      </c>
      <c r="F1427" s="10">
        <v>404</v>
      </c>
      <c r="G1427" s="11">
        <v>108.83800000000001</v>
      </c>
      <c r="H1427" s="12" t="s">
        <v>14</v>
      </c>
    </row>
    <row r="1428" spans="1:8" x14ac:dyDescent="0.2">
      <c r="A1428" s="5" t="s">
        <v>84</v>
      </c>
      <c r="B1428" s="6" t="s">
        <v>197</v>
      </c>
      <c r="C1428" s="7" t="s">
        <v>85</v>
      </c>
      <c r="D1428" s="8" t="s">
        <v>32</v>
      </c>
      <c r="E1428" s="9" t="s">
        <v>33</v>
      </c>
      <c r="F1428" s="10">
        <v>2</v>
      </c>
      <c r="G1428" s="11">
        <v>16.309999999999999</v>
      </c>
      <c r="H1428" s="12" t="s">
        <v>14</v>
      </c>
    </row>
    <row r="1429" spans="1:8" x14ac:dyDescent="0.2">
      <c r="A1429" s="5" t="s">
        <v>86</v>
      </c>
      <c r="B1429" s="6" t="s">
        <v>197</v>
      </c>
      <c r="C1429" s="7" t="s">
        <v>87</v>
      </c>
      <c r="D1429" s="8" t="s">
        <v>15</v>
      </c>
      <c r="E1429" s="9" t="s">
        <v>19</v>
      </c>
      <c r="F1429" s="10">
        <v>5</v>
      </c>
      <c r="G1429" s="11">
        <v>28.533669999999997</v>
      </c>
      <c r="H1429" s="12" t="s">
        <v>14</v>
      </c>
    </row>
    <row r="1430" spans="1:8" x14ac:dyDescent="0.2">
      <c r="A1430" s="5" t="s">
        <v>88</v>
      </c>
      <c r="B1430" s="6" t="s">
        <v>197</v>
      </c>
      <c r="C1430" s="7" t="s">
        <v>89</v>
      </c>
      <c r="D1430" s="30" t="s">
        <v>251</v>
      </c>
      <c r="E1430" s="30" t="s">
        <v>251</v>
      </c>
      <c r="F1430" s="10">
        <v>8</v>
      </c>
      <c r="G1430" s="11">
        <v>203.01</v>
      </c>
      <c r="H1430" s="12" t="s">
        <v>14</v>
      </c>
    </row>
    <row r="1431" spans="1:8" x14ac:dyDescent="0.2">
      <c r="A1431" s="5" t="s">
        <v>88</v>
      </c>
      <c r="B1431" s="6" t="s">
        <v>197</v>
      </c>
      <c r="C1431" s="7" t="s">
        <v>89</v>
      </c>
      <c r="D1431" s="30" t="s">
        <v>251</v>
      </c>
      <c r="E1431" s="30" t="s">
        <v>251</v>
      </c>
      <c r="F1431" s="10">
        <v>53</v>
      </c>
      <c r="G1431" s="11">
        <v>108.43100000000001</v>
      </c>
      <c r="H1431" s="12" t="s">
        <v>14</v>
      </c>
    </row>
    <row r="1432" spans="1:8" x14ac:dyDescent="0.2">
      <c r="A1432" s="5" t="s">
        <v>88</v>
      </c>
      <c r="B1432" s="6" t="s">
        <v>197</v>
      </c>
      <c r="C1432" s="7" t="s">
        <v>89</v>
      </c>
      <c r="D1432" s="30" t="s">
        <v>251</v>
      </c>
      <c r="E1432" s="30" t="s">
        <v>251</v>
      </c>
      <c r="F1432" s="10">
        <v>2</v>
      </c>
      <c r="G1432" s="11">
        <v>1.8150000000000002</v>
      </c>
      <c r="H1432" s="12" t="s">
        <v>14</v>
      </c>
    </row>
    <row r="1433" spans="1:8" x14ac:dyDescent="0.2">
      <c r="A1433" s="5" t="s">
        <v>88</v>
      </c>
      <c r="B1433" s="6" t="s">
        <v>197</v>
      </c>
      <c r="C1433" s="7" t="s">
        <v>89</v>
      </c>
      <c r="D1433" s="30" t="s">
        <v>251</v>
      </c>
      <c r="E1433" s="30" t="s">
        <v>251</v>
      </c>
      <c r="F1433" s="10">
        <v>3</v>
      </c>
      <c r="G1433" s="11">
        <v>8.7780000000000005</v>
      </c>
      <c r="H1433" s="12" t="s">
        <v>14</v>
      </c>
    </row>
    <row r="1434" spans="1:8" x14ac:dyDescent="0.2">
      <c r="A1434" s="5" t="s">
        <v>88</v>
      </c>
      <c r="B1434" s="6" t="s">
        <v>197</v>
      </c>
      <c r="C1434" s="7" t="s">
        <v>89</v>
      </c>
      <c r="D1434" s="30" t="s">
        <v>251</v>
      </c>
      <c r="E1434" s="30" t="s">
        <v>251</v>
      </c>
      <c r="F1434" s="10">
        <v>11</v>
      </c>
      <c r="G1434" s="11">
        <v>3.859</v>
      </c>
      <c r="H1434" s="12" t="s">
        <v>14</v>
      </c>
    </row>
    <row r="1435" spans="1:8" x14ac:dyDescent="0.2">
      <c r="A1435" s="5" t="s">
        <v>88</v>
      </c>
      <c r="B1435" s="6" t="s">
        <v>197</v>
      </c>
      <c r="C1435" s="7" t="s">
        <v>89</v>
      </c>
      <c r="D1435" s="30" t="s">
        <v>251</v>
      </c>
      <c r="E1435" s="30" t="s">
        <v>251</v>
      </c>
      <c r="F1435" s="10">
        <v>76</v>
      </c>
      <c r="G1435" s="11">
        <v>22.714000000000002</v>
      </c>
      <c r="H1435" s="12" t="s">
        <v>14</v>
      </c>
    </row>
    <row r="1436" spans="1:8" x14ac:dyDescent="0.2">
      <c r="A1436" s="5" t="s">
        <v>88</v>
      </c>
      <c r="B1436" s="6" t="s">
        <v>197</v>
      </c>
      <c r="C1436" s="7" t="s">
        <v>89</v>
      </c>
      <c r="D1436" s="8" t="s">
        <v>158</v>
      </c>
      <c r="E1436" s="9" t="s">
        <v>158</v>
      </c>
      <c r="F1436" s="10">
        <v>1</v>
      </c>
      <c r="G1436" s="11">
        <v>3.3107799999999998</v>
      </c>
      <c r="H1436" s="12" t="s">
        <v>14</v>
      </c>
    </row>
    <row r="1437" spans="1:8" x14ac:dyDescent="0.2">
      <c r="A1437" s="5" t="s">
        <v>90</v>
      </c>
      <c r="B1437" s="6" t="s">
        <v>197</v>
      </c>
      <c r="C1437" s="7" t="s">
        <v>91</v>
      </c>
      <c r="D1437" s="8" t="s">
        <v>32</v>
      </c>
      <c r="E1437" s="9" t="s">
        <v>33</v>
      </c>
      <c r="F1437" s="10">
        <v>99</v>
      </c>
      <c r="G1437" s="11">
        <v>1129.2730000000001</v>
      </c>
      <c r="H1437" s="12" t="s">
        <v>14</v>
      </c>
    </row>
    <row r="1438" spans="1:8" x14ac:dyDescent="0.2">
      <c r="A1438" s="5" t="s">
        <v>90</v>
      </c>
      <c r="B1438" s="6" t="s">
        <v>197</v>
      </c>
      <c r="C1438" s="7" t="s">
        <v>91</v>
      </c>
      <c r="D1438" s="30" t="s">
        <v>251</v>
      </c>
      <c r="E1438" s="30" t="s">
        <v>251</v>
      </c>
      <c r="F1438" s="10">
        <v>6</v>
      </c>
      <c r="G1438" s="11">
        <v>5.95</v>
      </c>
      <c r="H1438" s="12" t="s">
        <v>14</v>
      </c>
    </row>
    <row r="1439" spans="1:8" x14ac:dyDescent="0.2">
      <c r="A1439" s="5" t="s">
        <v>90</v>
      </c>
      <c r="B1439" s="6" t="s">
        <v>197</v>
      </c>
      <c r="C1439" s="7" t="s">
        <v>91</v>
      </c>
      <c r="D1439" s="30" t="s">
        <v>251</v>
      </c>
      <c r="E1439" s="30" t="s">
        <v>251</v>
      </c>
      <c r="F1439" s="10">
        <v>1</v>
      </c>
      <c r="G1439" s="11">
        <v>9.0180000000000007</v>
      </c>
      <c r="H1439" s="12" t="s">
        <v>14</v>
      </c>
    </row>
    <row r="1440" spans="1:8" x14ac:dyDescent="0.2">
      <c r="A1440" s="5" t="s">
        <v>159</v>
      </c>
      <c r="B1440" s="6" t="s">
        <v>197</v>
      </c>
      <c r="C1440" s="7" t="s">
        <v>160</v>
      </c>
      <c r="D1440" s="8" t="s">
        <v>15</v>
      </c>
      <c r="E1440" s="9" t="s">
        <v>16</v>
      </c>
      <c r="F1440" s="10">
        <v>3</v>
      </c>
      <c r="G1440" s="11">
        <v>18.543089999999999</v>
      </c>
      <c r="H1440" s="12" t="s">
        <v>14</v>
      </c>
    </row>
    <row r="1441" spans="1:8" x14ac:dyDescent="0.2">
      <c r="A1441" s="5" t="s">
        <v>159</v>
      </c>
      <c r="B1441" s="6" t="s">
        <v>197</v>
      </c>
      <c r="C1441" s="7" t="s">
        <v>160</v>
      </c>
      <c r="D1441" s="8" t="s">
        <v>15</v>
      </c>
      <c r="E1441" s="9" t="s">
        <v>21</v>
      </c>
      <c r="F1441" s="10">
        <v>2</v>
      </c>
      <c r="G1441" s="11">
        <v>166.19711000000001</v>
      </c>
      <c r="H1441" s="12" t="s">
        <v>14</v>
      </c>
    </row>
    <row r="1442" spans="1:8" x14ac:dyDescent="0.2">
      <c r="A1442" s="5" t="s">
        <v>92</v>
      </c>
      <c r="B1442" s="6" t="s">
        <v>197</v>
      </c>
      <c r="C1442" s="7" t="s">
        <v>93</v>
      </c>
      <c r="D1442" s="8" t="s">
        <v>32</v>
      </c>
      <c r="E1442" s="9" t="s">
        <v>33</v>
      </c>
      <c r="F1442" s="10">
        <v>13</v>
      </c>
      <c r="G1442" s="11">
        <v>231.23600000000002</v>
      </c>
      <c r="H1442" s="12" t="s">
        <v>14</v>
      </c>
    </row>
    <row r="1443" spans="1:8" x14ac:dyDescent="0.2">
      <c r="A1443" s="5" t="s">
        <v>92</v>
      </c>
      <c r="B1443" s="6" t="s">
        <v>197</v>
      </c>
      <c r="C1443" s="7" t="s">
        <v>93</v>
      </c>
      <c r="D1443" s="30" t="s">
        <v>251</v>
      </c>
      <c r="E1443" s="30" t="s">
        <v>251</v>
      </c>
      <c r="F1443" s="10">
        <v>115</v>
      </c>
      <c r="G1443" s="11">
        <v>135.667</v>
      </c>
      <c r="H1443" s="12" t="s">
        <v>14</v>
      </c>
    </row>
    <row r="1444" spans="1:8" x14ac:dyDescent="0.2">
      <c r="A1444" s="5" t="s">
        <v>92</v>
      </c>
      <c r="B1444" s="6" t="s">
        <v>197</v>
      </c>
      <c r="C1444" s="7" t="s">
        <v>93</v>
      </c>
      <c r="D1444" s="30" t="s">
        <v>251</v>
      </c>
      <c r="E1444" s="30" t="s">
        <v>251</v>
      </c>
      <c r="F1444" s="10">
        <v>23</v>
      </c>
      <c r="G1444" s="11">
        <v>26.12</v>
      </c>
      <c r="H1444" s="12" t="s">
        <v>14</v>
      </c>
    </row>
    <row r="1445" spans="1:8" x14ac:dyDescent="0.2">
      <c r="A1445" s="5" t="s">
        <v>92</v>
      </c>
      <c r="B1445" s="6" t="s">
        <v>197</v>
      </c>
      <c r="C1445" s="7" t="s">
        <v>93</v>
      </c>
      <c r="D1445" s="30" t="s">
        <v>251</v>
      </c>
      <c r="E1445" s="30" t="s">
        <v>251</v>
      </c>
      <c r="F1445" s="10">
        <v>115</v>
      </c>
      <c r="G1445" s="11">
        <v>866.81299999999999</v>
      </c>
      <c r="H1445" s="12" t="s">
        <v>14</v>
      </c>
    </row>
    <row r="1446" spans="1:8" x14ac:dyDescent="0.2">
      <c r="A1446" s="5" t="s">
        <v>92</v>
      </c>
      <c r="B1446" s="6" t="s">
        <v>197</v>
      </c>
      <c r="C1446" s="7" t="s">
        <v>93</v>
      </c>
      <c r="D1446" s="30" t="s">
        <v>251</v>
      </c>
      <c r="E1446" s="30" t="s">
        <v>251</v>
      </c>
      <c r="F1446" s="10">
        <v>14</v>
      </c>
      <c r="G1446" s="11">
        <v>5.9290000000000003</v>
      </c>
      <c r="H1446" s="12" t="s">
        <v>14</v>
      </c>
    </row>
    <row r="1447" spans="1:8" x14ac:dyDescent="0.2">
      <c r="A1447" s="5" t="s">
        <v>92</v>
      </c>
      <c r="B1447" s="6" t="s">
        <v>197</v>
      </c>
      <c r="C1447" s="7" t="s">
        <v>93</v>
      </c>
      <c r="D1447" s="30" t="s">
        <v>251</v>
      </c>
      <c r="E1447" s="30" t="s">
        <v>251</v>
      </c>
      <c r="F1447" s="10">
        <v>58</v>
      </c>
      <c r="G1447" s="11">
        <v>12.908000000000001</v>
      </c>
      <c r="H1447" s="12" t="s">
        <v>14</v>
      </c>
    </row>
    <row r="1448" spans="1:8" x14ac:dyDescent="0.2">
      <c r="A1448" s="5" t="s">
        <v>92</v>
      </c>
      <c r="B1448" s="6" t="s">
        <v>197</v>
      </c>
      <c r="C1448" s="7" t="s">
        <v>93</v>
      </c>
      <c r="D1448" s="8" t="s">
        <v>94</v>
      </c>
      <c r="E1448" s="9" t="s">
        <v>95</v>
      </c>
      <c r="F1448" s="10">
        <v>2</v>
      </c>
      <c r="G1448" s="11">
        <v>5.9954000000000001</v>
      </c>
      <c r="H1448" s="12" t="s">
        <v>14</v>
      </c>
    </row>
    <row r="1449" spans="1:8" x14ac:dyDescent="0.2">
      <c r="A1449" s="5" t="s">
        <v>96</v>
      </c>
      <c r="B1449" s="6" t="s">
        <v>197</v>
      </c>
      <c r="C1449" s="7" t="s">
        <v>97</v>
      </c>
      <c r="D1449" s="8" t="s">
        <v>32</v>
      </c>
      <c r="E1449" s="9" t="s">
        <v>33</v>
      </c>
      <c r="F1449" s="10">
        <v>16</v>
      </c>
      <c r="G1449" s="11">
        <v>137.46100000000001</v>
      </c>
      <c r="H1449" s="12" t="s">
        <v>14</v>
      </c>
    </row>
    <row r="1450" spans="1:8" x14ac:dyDescent="0.2">
      <c r="A1450" s="5" t="s">
        <v>96</v>
      </c>
      <c r="B1450" s="6" t="s">
        <v>197</v>
      </c>
      <c r="C1450" s="7" t="s">
        <v>97</v>
      </c>
      <c r="D1450" s="30" t="s">
        <v>251</v>
      </c>
      <c r="E1450" s="30" t="s">
        <v>251</v>
      </c>
      <c r="F1450" s="10">
        <v>3</v>
      </c>
      <c r="G1450" s="11">
        <v>6.45</v>
      </c>
      <c r="H1450" s="12" t="s">
        <v>14</v>
      </c>
    </row>
    <row r="1451" spans="1:8" x14ac:dyDescent="0.2">
      <c r="A1451" s="5" t="s">
        <v>96</v>
      </c>
      <c r="B1451" s="6" t="s">
        <v>197</v>
      </c>
      <c r="C1451" s="7" t="s">
        <v>97</v>
      </c>
      <c r="D1451" s="30" t="s">
        <v>251</v>
      </c>
      <c r="E1451" s="30" t="s">
        <v>251</v>
      </c>
      <c r="F1451" s="10">
        <v>1</v>
      </c>
      <c r="G1451" s="11">
        <v>1.034</v>
      </c>
      <c r="H1451" s="12" t="s">
        <v>14</v>
      </c>
    </row>
    <row r="1452" spans="1:8" x14ac:dyDescent="0.2">
      <c r="A1452" s="5" t="s">
        <v>96</v>
      </c>
      <c r="B1452" s="6" t="s">
        <v>197</v>
      </c>
      <c r="C1452" s="7" t="s">
        <v>97</v>
      </c>
      <c r="D1452" s="30" t="s">
        <v>251</v>
      </c>
      <c r="E1452" s="30" t="s">
        <v>251</v>
      </c>
      <c r="F1452" s="10">
        <v>42</v>
      </c>
      <c r="G1452" s="11">
        <v>10.404</v>
      </c>
      <c r="H1452" s="12" t="s">
        <v>14</v>
      </c>
    </row>
    <row r="1453" spans="1:8" x14ac:dyDescent="0.2">
      <c r="A1453" s="5" t="s">
        <v>98</v>
      </c>
      <c r="B1453" s="6" t="s">
        <v>197</v>
      </c>
      <c r="C1453" s="7" t="s">
        <v>99</v>
      </c>
      <c r="D1453" s="8" t="s">
        <v>32</v>
      </c>
      <c r="E1453" s="9" t="s">
        <v>33</v>
      </c>
      <c r="F1453" s="10">
        <v>103</v>
      </c>
      <c r="G1453" s="11">
        <v>1605.509</v>
      </c>
      <c r="H1453" s="12" t="s">
        <v>14</v>
      </c>
    </row>
    <row r="1454" spans="1:8" x14ac:dyDescent="0.2">
      <c r="A1454" s="5" t="s">
        <v>100</v>
      </c>
      <c r="B1454" s="6" t="s">
        <v>197</v>
      </c>
      <c r="C1454" s="7" t="s">
        <v>101</v>
      </c>
      <c r="D1454" s="8" t="s">
        <v>32</v>
      </c>
      <c r="E1454" s="9" t="s">
        <v>33</v>
      </c>
      <c r="F1454" s="10">
        <v>3</v>
      </c>
      <c r="G1454" s="11">
        <v>77.709000000000003</v>
      </c>
      <c r="H1454" s="12" t="s">
        <v>14</v>
      </c>
    </row>
    <row r="1455" spans="1:8" x14ac:dyDescent="0.2">
      <c r="A1455" s="5" t="s">
        <v>145</v>
      </c>
      <c r="B1455" s="6" t="s">
        <v>197</v>
      </c>
      <c r="C1455" s="7" t="s">
        <v>146</v>
      </c>
      <c r="D1455" s="8" t="s">
        <v>12</v>
      </c>
      <c r="E1455" s="9" t="s">
        <v>13</v>
      </c>
      <c r="F1455" s="10">
        <v>4</v>
      </c>
      <c r="G1455" s="11">
        <v>3.6795799999999996</v>
      </c>
      <c r="H1455" s="12" t="s">
        <v>14</v>
      </c>
    </row>
    <row r="1456" spans="1:8" x14ac:dyDescent="0.2">
      <c r="A1456" s="5" t="s">
        <v>102</v>
      </c>
      <c r="B1456" s="6" t="s">
        <v>197</v>
      </c>
      <c r="C1456" s="7" t="s">
        <v>103</v>
      </c>
      <c r="D1456" s="8" t="s">
        <v>15</v>
      </c>
      <c r="E1456" s="9" t="s">
        <v>18</v>
      </c>
      <c r="F1456" s="10">
        <v>10</v>
      </c>
      <c r="G1456" s="11">
        <v>44.549779999999998</v>
      </c>
      <c r="H1456" s="12" t="s">
        <v>14</v>
      </c>
    </row>
    <row r="1457" spans="1:8" x14ac:dyDescent="0.2">
      <c r="A1457" s="5" t="s">
        <v>102</v>
      </c>
      <c r="B1457" s="6" t="s">
        <v>197</v>
      </c>
      <c r="C1457" s="7" t="s">
        <v>103</v>
      </c>
      <c r="D1457" s="8" t="s">
        <v>15</v>
      </c>
      <c r="E1457" s="9" t="s">
        <v>19</v>
      </c>
      <c r="F1457" s="10">
        <v>2</v>
      </c>
      <c r="G1457" s="11">
        <v>1.4712799999999999</v>
      </c>
      <c r="H1457" s="12" t="s">
        <v>14</v>
      </c>
    </row>
    <row r="1458" spans="1:8" x14ac:dyDescent="0.2">
      <c r="A1458" s="5" t="s">
        <v>104</v>
      </c>
      <c r="B1458" s="6" t="s">
        <v>197</v>
      </c>
      <c r="C1458" s="7" t="s">
        <v>105</v>
      </c>
      <c r="D1458" s="8" t="s">
        <v>32</v>
      </c>
      <c r="E1458" s="9" t="s">
        <v>33</v>
      </c>
      <c r="F1458" s="10">
        <v>159</v>
      </c>
      <c r="G1458" s="11">
        <v>1844.9380000000001</v>
      </c>
      <c r="H1458" s="12" t="s">
        <v>14</v>
      </c>
    </row>
    <row r="1459" spans="1:8" x14ac:dyDescent="0.2">
      <c r="A1459" s="5" t="s">
        <v>104</v>
      </c>
      <c r="B1459" s="6" t="s">
        <v>197</v>
      </c>
      <c r="C1459" s="7" t="s">
        <v>105</v>
      </c>
      <c r="D1459" s="8" t="s">
        <v>40</v>
      </c>
      <c r="E1459" s="9" t="s">
        <v>16</v>
      </c>
      <c r="F1459" s="10">
        <v>2712</v>
      </c>
      <c r="G1459" s="11">
        <v>578.60699999999997</v>
      </c>
      <c r="H1459" s="12" t="s">
        <v>14</v>
      </c>
    </row>
    <row r="1460" spans="1:8" x14ac:dyDescent="0.2">
      <c r="A1460" s="5" t="s">
        <v>104</v>
      </c>
      <c r="B1460" s="6" t="s">
        <v>197</v>
      </c>
      <c r="C1460" s="7" t="s">
        <v>105</v>
      </c>
      <c r="D1460" s="8" t="s">
        <v>40</v>
      </c>
      <c r="E1460" s="9" t="s">
        <v>41</v>
      </c>
      <c r="F1460" s="10">
        <v>917</v>
      </c>
      <c r="G1460" s="11">
        <v>1078.8980000000001</v>
      </c>
      <c r="H1460" s="12" t="s">
        <v>14</v>
      </c>
    </row>
    <row r="1461" spans="1:8" x14ac:dyDescent="0.2">
      <c r="A1461" s="5" t="s">
        <v>104</v>
      </c>
      <c r="B1461" s="6" t="s">
        <v>197</v>
      </c>
      <c r="C1461" s="7" t="s">
        <v>105</v>
      </c>
      <c r="D1461" s="8" t="s">
        <v>40</v>
      </c>
      <c r="E1461" s="9" t="s">
        <v>17</v>
      </c>
      <c r="F1461" s="10">
        <v>485</v>
      </c>
      <c r="G1461" s="11">
        <v>341.13800000000003</v>
      </c>
      <c r="H1461" s="12" t="s">
        <v>14</v>
      </c>
    </row>
    <row r="1462" spans="1:8" x14ac:dyDescent="0.2">
      <c r="A1462" s="5" t="s">
        <v>104</v>
      </c>
      <c r="B1462" s="6" t="s">
        <v>197</v>
      </c>
      <c r="C1462" s="7" t="s">
        <v>105</v>
      </c>
      <c r="D1462" s="8" t="s">
        <v>15</v>
      </c>
      <c r="E1462" s="9" t="s">
        <v>18</v>
      </c>
      <c r="F1462" s="10">
        <v>172</v>
      </c>
      <c r="G1462" s="11">
        <v>39.82</v>
      </c>
      <c r="H1462" s="12" t="s">
        <v>14</v>
      </c>
    </row>
    <row r="1463" spans="1:8" x14ac:dyDescent="0.2">
      <c r="A1463" s="5" t="s">
        <v>104</v>
      </c>
      <c r="B1463" s="6" t="s">
        <v>197</v>
      </c>
      <c r="C1463" s="7" t="s">
        <v>105</v>
      </c>
      <c r="D1463" s="8" t="s">
        <v>15</v>
      </c>
      <c r="E1463" s="9" t="s">
        <v>19</v>
      </c>
      <c r="F1463" s="10">
        <v>5629</v>
      </c>
      <c r="G1463" s="11">
        <v>3136.7760000000003</v>
      </c>
      <c r="H1463" s="12" t="s">
        <v>14</v>
      </c>
    </row>
    <row r="1464" spans="1:8" x14ac:dyDescent="0.2">
      <c r="A1464" s="5" t="s">
        <v>104</v>
      </c>
      <c r="B1464" s="6" t="s">
        <v>197</v>
      </c>
      <c r="C1464" s="7" t="s">
        <v>105</v>
      </c>
      <c r="D1464" s="8" t="s">
        <v>23</v>
      </c>
      <c r="E1464" s="9" t="s">
        <v>23</v>
      </c>
      <c r="F1464" s="10">
        <v>1</v>
      </c>
      <c r="G1464" s="11">
        <v>1.28311</v>
      </c>
      <c r="H1464" s="12" t="s">
        <v>14</v>
      </c>
    </row>
    <row r="1465" spans="1:8" x14ac:dyDescent="0.2">
      <c r="A1465" s="5" t="s">
        <v>106</v>
      </c>
      <c r="B1465" s="6" t="s">
        <v>197</v>
      </c>
      <c r="C1465" s="7" t="s">
        <v>107</v>
      </c>
      <c r="D1465" s="8" t="s">
        <v>32</v>
      </c>
      <c r="E1465" s="9" t="s">
        <v>33</v>
      </c>
      <c r="F1465" s="10">
        <v>14</v>
      </c>
      <c r="G1465" s="11">
        <v>91.615000000000009</v>
      </c>
      <c r="H1465" s="12" t="s">
        <v>14</v>
      </c>
    </row>
    <row r="1466" spans="1:8" x14ac:dyDescent="0.2">
      <c r="A1466" s="5" t="s">
        <v>106</v>
      </c>
      <c r="B1466" s="6" t="s">
        <v>197</v>
      </c>
      <c r="C1466" s="7" t="s">
        <v>107</v>
      </c>
      <c r="D1466" s="30" t="s">
        <v>251</v>
      </c>
      <c r="E1466" s="30" t="s">
        <v>251</v>
      </c>
      <c r="F1466" s="10">
        <v>7</v>
      </c>
      <c r="G1466" s="11">
        <v>20.748000000000001</v>
      </c>
      <c r="H1466" s="12" t="s">
        <v>14</v>
      </c>
    </row>
    <row r="1467" spans="1:8" x14ac:dyDescent="0.2">
      <c r="A1467" s="5" t="s">
        <v>106</v>
      </c>
      <c r="B1467" s="6" t="s">
        <v>197</v>
      </c>
      <c r="C1467" s="7" t="s">
        <v>107</v>
      </c>
      <c r="D1467" s="30" t="s">
        <v>251</v>
      </c>
      <c r="E1467" s="30" t="s">
        <v>251</v>
      </c>
      <c r="F1467" s="10">
        <v>17</v>
      </c>
      <c r="G1467" s="11">
        <v>43.535000000000004</v>
      </c>
      <c r="H1467" s="12" t="s">
        <v>14</v>
      </c>
    </row>
    <row r="1468" spans="1:8" x14ac:dyDescent="0.2">
      <c r="A1468" s="5" t="s">
        <v>106</v>
      </c>
      <c r="B1468" s="6" t="s">
        <v>197</v>
      </c>
      <c r="C1468" s="7" t="s">
        <v>107</v>
      </c>
      <c r="D1468" s="30" t="s">
        <v>251</v>
      </c>
      <c r="E1468" s="30" t="s">
        <v>251</v>
      </c>
      <c r="F1468" s="10">
        <v>48</v>
      </c>
      <c r="G1468" s="11">
        <v>187.93</v>
      </c>
      <c r="H1468" s="12" t="s">
        <v>14</v>
      </c>
    </row>
    <row r="1469" spans="1:8" x14ac:dyDescent="0.2">
      <c r="A1469" s="5" t="s">
        <v>108</v>
      </c>
      <c r="B1469" s="6" t="s">
        <v>197</v>
      </c>
      <c r="C1469" s="7" t="s">
        <v>109</v>
      </c>
      <c r="D1469" s="8" t="s">
        <v>12</v>
      </c>
      <c r="E1469" s="9" t="s">
        <v>13</v>
      </c>
      <c r="F1469" s="10">
        <v>72</v>
      </c>
      <c r="G1469" s="11">
        <v>48.68712</v>
      </c>
      <c r="H1469" s="12" t="s">
        <v>14</v>
      </c>
    </row>
    <row r="1470" spans="1:8" x14ac:dyDescent="0.2">
      <c r="A1470" s="5" t="s">
        <v>110</v>
      </c>
      <c r="B1470" s="6" t="s">
        <v>197</v>
      </c>
      <c r="C1470" s="7" t="s">
        <v>111</v>
      </c>
      <c r="D1470" s="8" t="s">
        <v>15</v>
      </c>
      <c r="E1470" s="9" t="s">
        <v>18</v>
      </c>
      <c r="F1470" s="10">
        <v>18</v>
      </c>
      <c r="G1470" s="11">
        <v>95.569419999999994</v>
      </c>
      <c r="H1470" s="12" t="s">
        <v>14</v>
      </c>
    </row>
    <row r="1471" spans="1:8" x14ac:dyDescent="0.2">
      <c r="A1471" s="5" t="s">
        <v>112</v>
      </c>
      <c r="B1471" s="6" t="s">
        <v>197</v>
      </c>
      <c r="C1471" s="7" t="s">
        <v>113</v>
      </c>
      <c r="D1471" s="8" t="s">
        <v>15</v>
      </c>
      <c r="E1471" s="9" t="s">
        <v>16</v>
      </c>
      <c r="F1471" s="10">
        <v>1</v>
      </c>
      <c r="G1471" s="11">
        <v>0.41327999999999998</v>
      </c>
      <c r="H1471" s="12" t="s">
        <v>14</v>
      </c>
    </row>
    <row r="1472" spans="1:8" x14ac:dyDescent="0.2">
      <c r="A1472" s="5" t="s">
        <v>112</v>
      </c>
      <c r="B1472" s="6" t="s">
        <v>197</v>
      </c>
      <c r="C1472" s="7" t="s">
        <v>113</v>
      </c>
      <c r="D1472" s="8" t="s">
        <v>15</v>
      </c>
      <c r="E1472" s="9" t="s">
        <v>21</v>
      </c>
      <c r="F1472" s="10">
        <v>2</v>
      </c>
      <c r="G1472" s="11">
        <v>119.14968</v>
      </c>
      <c r="H1472" s="12" t="s">
        <v>14</v>
      </c>
    </row>
    <row r="1473" spans="1:8" x14ac:dyDescent="0.2">
      <c r="A1473" s="5" t="s">
        <v>114</v>
      </c>
      <c r="B1473" s="6" t="s">
        <v>197</v>
      </c>
      <c r="C1473" s="7" t="s">
        <v>115</v>
      </c>
      <c r="D1473" s="8" t="s">
        <v>15</v>
      </c>
      <c r="E1473" s="9" t="s">
        <v>18</v>
      </c>
      <c r="F1473" s="10">
        <v>4</v>
      </c>
      <c r="G1473" s="11">
        <v>0.996</v>
      </c>
      <c r="H1473" s="12" t="s">
        <v>14</v>
      </c>
    </row>
    <row r="1474" spans="1:8" x14ac:dyDescent="0.2">
      <c r="A1474" s="5" t="s">
        <v>114</v>
      </c>
      <c r="B1474" s="6" t="s">
        <v>197</v>
      </c>
      <c r="C1474" s="7" t="s">
        <v>115</v>
      </c>
      <c r="D1474" s="8" t="s">
        <v>15</v>
      </c>
      <c r="E1474" s="9" t="s">
        <v>19</v>
      </c>
      <c r="F1474" s="10">
        <v>44</v>
      </c>
      <c r="G1474" s="11">
        <v>248.04558</v>
      </c>
      <c r="H1474" s="12" t="s">
        <v>14</v>
      </c>
    </row>
    <row r="1475" spans="1:8" x14ac:dyDescent="0.2">
      <c r="A1475" s="5" t="s">
        <v>116</v>
      </c>
      <c r="B1475" s="6" t="s">
        <v>197</v>
      </c>
      <c r="C1475" s="7" t="s">
        <v>117</v>
      </c>
      <c r="D1475" s="8" t="s">
        <v>15</v>
      </c>
      <c r="E1475" s="9" t="s">
        <v>16</v>
      </c>
      <c r="F1475" s="10">
        <v>5</v>
      </c>
      <c r="G1475" s="11">
        <v>6.0600000000000005</v>
      </c>
      <c r="H1475" s="12" t="s">
        <v>14</v>
      </c>
    </row>
    <row r="1476" spans="1:8" x14ac:dyDescent="0.2">
      <c r="A1476" s="5" t="s">
        <v>116</v>
      </c>
      <c r="B1476" s="6" t="s">
        <v>197</v>
      </c>
      <c r="C1476" s="7" t="s">
        <v>117</v>
      </c>
      <c r="D1476" s="8" t="s">
        <v>15</v>
      </c>
      <c r="E1476" s="9" t="s">
        <v>18</v>
      </c>
      <c r="F1476" s="10">
        <v>11</v>
      </c>
      <c r="G1476" s="11">
        <v>61.98039</v>
      </c>
      <c r="H1476" s="12" t="s">
        <v>14</v>
      </c>
    </row>
    <row r="1477" spans="1:8" x14ac:dyDescent="0.2">
      <c r="A1477" s="5" t="s">
        <v>116</v>
      </c>
      <c r="B1477" s="6" t="s">
        <v>197</v>
      </c>
      <c r="C1477" s="7" t="s">
        <v>117</v>
      </c>
      <c r="D1477" s="8" t="s">
        <v>15</v>
      </c>
      <c r="E1477" s="9" t="s">
        <v>21</v>
      </c>
      <c r="F1477" s="10">
        <v>5</v>
      </c>
      <c r="G1477" s="11">
        <v>92.207650000000001</v>
      </c>
      <c r="H1477" s="12" t="s">
        <v>14</v>
      </c>
    </row>
    <row r="1478" spans="1:8" x14ac:dyDescent="0.2">
      <c r="A1478" s="5" t="s">
        <v>161</v>
      </c>
      <c r="B1478" s="6" t="s">
        <v>197</v>
      </c>
      <c r="C1478" s="7" t="s">
        <v>162</v>
      </c>
      <c r="D1478" s="8" t="s">
        <v>24</v>
      </c>
      <c r="E1478" s="9" t="s">
        <v>25</v>
      </c>
      <c r="F1478" s="10">
        <v>1</v>
      </c>
      <c r="G1478" s="11">
        <v>5.2901799999999994</v>
      </c>
      <c r="H1478" s="12" t="s">
        <v>14</v>
      </c>
    </row>
    <row r="1479" spans="1:8" x14ac:dyDescent="0.2">
      <c r="A1479" s="5" t="s">
        <v>184</v>
      </c>
      <c r="B1479" s="6" t="s">
        <v>197</v>
      </c>
      <c r="C1479" s="7" t="s">
        <v>185</v>
      </c>
      <c r="D1479" s="8" t="s">
        <v>15</v>
      </c>
      <c r="E1479" s="9" t="s">
        <v>18</v>
      </c>
      <c r="F1479" s="10">
        <v>798</v>
      </c>
      <c r="G1479" s="11">
        <v>463.63800000000003</v>
      </c>
      <c r="H1479" s="12" t="s">
        <v>14</v>
      </c>
    </row>
    <row r="1480" spans="1:8" x14ac:dyDescent="0.2">
      <c r="A1480" s="5" t="s">
        <v>118</v>
      </c>
      <c r="B1480" s="6" t="s">
        <v>197</v>
      </c>
      <c r="C1480" s="7" t="s">
        <v>119</v>
      </c>
      <c r="D1480" s="8" t="s">
        <v>15</v>
      </c>
      <c r="E1480" s="9" t="s">
        <v>17</v>
      </c>
      <c r="F1480" s="10">
        <v>1</v>
      </c>
      <c r="G1480" s="11">
        <v>2.0171399999999999</v>
      </c>
      <c r="H1480" s="12" t="s">
        <v>14</v>
      </c>
    </row>
    <row r="1481" spans="1:8" x14ac:dyDescent="0.2">
      <c r="A1481" s="5" t="s">
        <v>118</v>
      </c>
      <c r="B1481" s="6" t="s">
        <v>197</v>
      </c>
      <c r="C1481" s="7" t="s">
        <v>119</v>
      </c>
      <c r="D1481" s="8" t="s">
        <v>15</v>
      </c>
      <c r="E1481" s="9" t="s">
        <v>18</v>
      </c>
      <c r="F1481" s="10">
        <v>17</v>
      </c>
      <c r="G1481" s="11">
        <v>101.66015</v>
      </c>
      <c r="H1481" s="12" t="s">
        <v>14</v>
      </c>
    </row>
    <row r="1482" spans="1:8" x14ac:dyDescent="0.2">
      <c r="A1482" s="5" t="s">
        <v>120</v>
      </c>
      <c r="B1482" s="6" t="s">
        <v>197</v>
      </c>
      <c r="C1482" s="7" t="s">
        <v>121</v>
      </c>
      <c r="D1482" s="8" t="s">
        <v>15</v>
      </c>
      <c r="E1482" s="9" t="s">
        <v>20</v>
      </c>
      <c r="F1482" s="10">
        <v>1</v>
      </c>
      <c r="G1482" s="11">
        <v>9.0440000000000005</v>
      </c>
      <c r="H1482" s="12" t="s">
        <v>14</v>
      </c>
    </row>
    <row r="1483" spans="1:8" x14ac:dyDescent="0.2">
      <c r="A1483" s="5" t="s">
        <v>120</v>
      </c>
      <c r="B1483" s="6" t="s">
        <v>197</v>
      </c>
      <c r="C1483" s="7" t="s">
        <v>121</v>
      </c>
      <c r="D1483" s="8" t="s">
        <v>15</v>
      </c>
      <c r="E1483" s="9" t="s">
        <v>21</v>
      </c>
      <c r="F1483" s="10">
        <v>7</v>
      </c>
      <c r="G1483" s="11">
        <v>171.8272</v>
      </c>
      <c r="H1483" s="12" t="s">
        <v>14</v>
      </c>
    </row>
    <row r="1484" spans="1:8" x14ac:dyDescent="0.2">
      <c r="A1484" s="5" t="s">
        <v>147</v>
      </c>
      <c r="B1484" s="6" t="s">
        <v>197</v>
      </c>
      <c r="C1484" s="7" t="s">
        <v>148</v>
      </c>
      <c r="D1484" s="8" t="s">
        <v>15</v>
      </c>
      <c r="E1484" s="9" t="s">
        <v>19</v>
      </c>
      <c r="F1484" s="10">
        <v>7</v>
      </c>
      <c r="G1484" s="11">
        <v>38.83793</v>
      </c>
      <c r="H1484" s="12" t="s">
        <v>14</v>
      </c>
    </row>
    <row r="1485" spans="1:8" x14ac:dyDescent="0.2">
      <c r="A1485" s="5" t="s">
        <v>122</v>
      </c>
      <c r="B1485" s="6" t="s">
        <v>197</v>
      </c>
      <c r="C1485" s="7" t="s">
        <v>123</v>
      </c>
      <c r="D1485" s="30" t="s">
        <v>251</v>
      </c>
      <c r="E1485" s="30" t="s">
        <v>251</v>
      </c>
      <c r="F1485" s="10">
        <v>201</v>
      </c>
      <c r="G1485" s="11">
        <v>75.373000000000005</v>
      </c>
      <c r="H1485" s="12" t="s">
        <v>14</v>
      </c>
    </row>
    <row r="1486" spans="1:8" x14ac:dyDescent="0.2">
      <c r="A1486" s="5" t="s">
        <v>195</v>
      </c>
      <c r="B1486" s="6" t="s">
        <v>197</v>
      </c>
      <c r="C1486" s="7" t="s">
        <v>196</v>
      </c>
      <c r="D1486" s="8" t="s">
        <v>15</v>
      </c>
      <c r="E1486" s="9" t="s">
        <v>21</v>
      </c>
      <c r="F1486" s="10">
        <v>1</v>
      </c>
      <c r="G1486" s="11">
        <v>21.221</v>
      </c>
      <c r="H1486" s="12" t="s">
        <v>14</v>
      </c>
    </row>
    <row r="1487" spans="1:8" x14ac:dyDescent="0.2">
      <c r="A1487" s="5" t="s">
        <v>124</v>
      </c>
      <c r="B1487" s="6" t="s">
        <v>197</v>
      </c>
      <c r="C1487" s="7" t="s">
        <v>125</v>
      </c>
      <c r="D1487" s="8" t="s">
        <v>15</v>
      </c>
      <c r="E1487" s="9" t="s">
        <v>20</v>
      </c>
      <c r="F1487" s="10">
        <v>1</v>
      </c>
      <c r="G1487" s="11">
        <v>36.432000000000002</v>
      </c>
      <c r="H1487" s="12" t="s">
        <v>14</v>
      </c>
    </row>
    <row r="1488" spans="1:8" x14ac:dyDescent="0.2">
      <c r="A1488" s="5" t="s">
        <v>124</v>
      </c>
      <c r="B1488" s="6" t="s">
        <v>197</v>
      </c>
      <c r="C1488" s="7" t="s">
        <v>125</v>
      </c>
      <c r="D1488" s="8" t="s">
        <v>15</v>
      </c>
      <c r="E1488" s="9" t="s">
        <v>21</v>
      </c>
      <c r="F1488" s="10">
        <v>2</v>
      </c>
      <c r="G1488" s="11">
        <v>28.835809999999999</v>
      </c>
      <c r="H1488" s="12" t="s">
        <v>14</v>
      </c>
    </row>
    <row r="1489" spans="1:8" x14ac:dyDescent="0.2">
      <c r="A1489" s="5" t="s">
        <v>124</v>
      </c>
      <c r="B1489" s="6" t="s">
        <v>197</v>
      </c>
      <c r="C1489" s="7" t="s">
        <v>125</v>
      </c>
      <c r="D1489" s="8" t="s">
        <v>24</v>
      </c>
      <c r="E1489" s="9" t="s">
        <v>25</v>
      </c>
      <c r="F1489" s="10">
        <v>1</v>
      </c>
      <c r="G1489" s="11">
        <v>7.6216399999999993</v>
      </c>
      <c r="H1489" s="12" t="s">
        <v>14</v>
      </c>
    </row>
    <row r="1490" spans="1:8" x14ac:dyDescent="0.2">
      <c r="A1490" s="5" t="s">
        <v>126</v>
      </c>
      <c r="B1490" s="6" t="s">
        <v>197</v>
      </c>
      <c r="C1490" s="7" t="s">
        <v>127</v>
      </c>
      <c r="D1490" s="30" t="s">
        <v>251</v>
      </c>
      <c r="E1490" s="30" t="s">
        <v>251</v>
      </c>
      <c r="F1490" s="10">
        <v>2</v>
      </c>
      <c r="G1490" s="11">
        <v>0.33700000000000002</v>
      </c>
      <c r="H1490" s="12" t="s">
        <v>14</v>
      </c>
    </row>
    <row r="1491" spans="1:8" x14ac:dyDescent="0.2">
      <c r="A1491" s="5" t="s">
        <v>128</v>
      </c>
      <c r="B1491" s="6" t="s">
        <v>197</v>
      </c>
      <c r="C1491" s="7" t="s">
        <v>129</v>
      </c>
      <c r="D1491" s="30" t="s">
        <v>251</v>
      </c>
      <c r="E1491" s="30" t="s">
        <v>251</v>
      </c>
      <c r="F1491" s="10">
        <v>5</v>
      </c>
      <c r="G1491" s="11">
        <v>41.265000000000001</v>
      </c>
      <c r="H1491" s="12" t="s">
        <v>14</v>
      </c>
    </row>
    <row r="1492" spans="1:8" x14ac:dyDescent="0.2">
      <c r="A1492" s="5" t="s">
        <v>130</v>
      </c>
      <c r="B1492" s="6" t="s">
        <v>197</v>
      </c>
      <c r="C1492" s="7" t="s">
        <v>131</v>
      </c>
      <c r="D1492" s="8" t="s">
        <v>12</v>
      </c>
      <c r="E1492" s="9" t="s">
        <v>13</v>
      </c>
      <c r="F1492" s="10">
        <v>18</v>
      </c>
      <c r="G1492" s="11">
        <v>16.448</v>
      </c>
      <c r="H1492" s="12" t="s">
        <v>14</v>
      </c>
    </row>
    <row r="1493" spans="1:8" x14ac:dyDescent="0.2">
      <c r="A1493" s="5" t="s">
        <v>130</v>
      </c>
      <c r="B1493" s="6" t="s">
        <v>197</v>
      </c>
      <c r="C1493" s="7" t="s">
        <v>131</v>
      </c>
      <c r="D1493" s="30" t="s">
        <v>251</v>
      </c>
      <c r="E1493" s="30" t="s">
        <v>251</v>
      </c>
      <c r="F1493" s="10">
        <v>29</v>
      </c>
      <c r="G1493" s="11">
        <v>34.457999999999998</v>
      </c>
      <c r="H1493" s="12" t="s">
        <v>14</v>
      </c>
    </row>
    <row r="1494" spans="1:8" x14ac:dyDescent="0.2">
      <c r="A1494" s="5" t="s">
        <v>130</v>
      </c>
      <c r="B1494" s="6" t="s">
        <v>197</v>
      </c>
      <c r="C1494" s="7" t="s">
        <v>131</v>
      </c>
      <c r="D1494" s="30" t="s">
        <v>251</v>
      </c>
      <c r="E1494" s="30" t="s">
        <v>251</v>
      </c>
      <c r="F1494" s="10">
        <v>21</v>
      </c>
      <c r="G1494" s="11">
        <v>39.999000000000002</v>
      </c>
      <c r="H1494" s="12" t="s">
        <v>14</v>
      </c>
    </row>
    <row r="1495" spans="1:8" x14ac:dyDescent="0.2">
      <c r="A1495" s="5" t="s">
        <v>130</v>
      </c>
      <c r="B1495" s="6" t="s">
        <v>197</v>
      </c>
      <c r="C1495" s="7" t="s">
        <v>131</v>
      </c>
      <c r="D1495" s="8" t="s">
        <v>15</v>
      </c>
      <c r="E1495" s="9" t="s">
        <v>18</v>
      </c>
      <c r="F1495" s="10">
        <v>5</v>
      </c>
      <c r="G1495" s="11">
        <v>4.2164099999999998</v>
      </c>
      <c r="H1495" s="12" t="s">
        <v>14</v>
      </c>
    </row>
    <row r="1496" spans="1:8" x14ac:dyDescent="0.2">
      <c r="A1496" s="5" t="s">
        <v>130</v>
      </c>
      <c r="B1496" s="6" t="s">
        <v>197</v>
      </c>
      <c r="C1496" s="7" t="s">
        <v>131</v>
      </c>
      <c r="D1496" s="8" t="s">
        <v>15</v>
      </c>
      <c r="E1496" s="9" t="s">
        <v>19</v>
      </c>
      <c r="F1496" s="10">
        <v>7</v>
      </c>
      <c r="G1496" s="11">
        <v>8.0424399999999991</v>
      </c>
      <c r="H1496" s="12" t="s">
        <v>14</v>
      </c>
    </row>
    <row r="1497" spans="1:8" x14ac:dyDescent="0.2">
      <c r="A1497" s="5" t="s">
        <v>130</v>
      </c>
      <c r="B1497" s="6" t="s">
        <v>197</v>
      </c>
      <c r="C1497" s="7" t="s">
        <v>131</v>
      </c>
      <c r="D1497" s="8" t="s">
        <v>15</v>
      </c>
      <c r="E1497" s="9" t="s">
        <v>20</v>
      </c>
      <c r="F1497" s="10">
        <v>1</v>
      </c>
      <c r="G1497" s="11">
        <v>9.837159999999999</v>
      </c>
      <c r="H1497" s="12" t="s">
        <v>14</v>
      </c>
    </row>
    <row r="1498" spans="1:8" x14ac:dyDescent="0.2">
      <c r="A1498" s="5" t="s">
        <v>130</v>
      </c>
      <c r="B1498" s="6" t="s">
        <v>197</v>
      </c>
      <c r="C1498" s="7" t="s">
        <v>131</v>
      </c>
      <c r="D1498" s="8" t="s">
        <v>15</v>
      </c>
      <c r="E1498" s="9" t="s">
        <v>21</v>
      </c>
      <c r="F1498" s="10">
        <v>2</v>
      </c>
      <c r="G1498" s="11">
        <v>5.0977199999999998</v>
      </c>
      <c r="H1498" s="12" t="s">
        <v>14</v>
      </c>
    </row>
    <row r="1499" spans="1:8" x14ac:dyDescent="0.2">
      <c r="A1499" s="5" t="s">
        <v>132</v>
      </c>
      <c r="B1499" s="6" t="s">
        <v>197</v>
      </c>
      <c r="C1499" s="7" t="s">
        <v>133</v>
      </c>
      <c r="D1499" s="8" t="s">
        <v>15</v>
      </c>
      <c r="E1499" s="9" t="s">
        <v>16</v>
      </c>
      <c r="F1499" s="10">
        <v>6</v>
      </c>
      <c r="G1499" s="11">
        <v>7.2840400000000001</v>
      </c>
      <c r="H1499" s="12" t="s">
        <v>14</v>
      </c>
    </row>
    <row r="1500" spans="1:8" x14ac:dyDescent="0.2">
      <c r="A1500" s="5" t="s">
        <v>132</v>
      </c>
      <c r="B1500" s="6" t="s">
        <v>197</v>
      </c>
      <c r="C1500" s="7" t="s">
        <v>133</v>
      </c>
      <c r="D1500" s="8" t="s">
        <v>15</v>
      </c>
      <c r="E1500" s="9" t="s">
        <v>18</v>
      </c>
      <c r="F1500" s="10">
        <v>13</v>
      </c>
      <c r="G1500" s="11">
        <v>60.520129999999995</v>
      </c>
      <c r="H1500" s="12" t="s">
        <v>14</v>
      </c>
    </row>
    <row r="1501" spans="1:8" x14ac:dyDescent="0.2">
      <c r="A1501" s="5" t="s">
        <v>132</v>
      </c>
      <c r="B1501" s="6" t="s">
        <v>197</v>
      </c>
      <c r="C1501" s="7" t="s">
        <v>133</v>
      </c>
      <c r="D1501" s="8" t="s">
        <v>15</v>
      </c>
      <c r="E1501" s="9" t="s">
        <v>20</v>
      </c>
      <c r="F1501" s="10">
        <v>4</v>
      </c>
      <c r="G1501" s="11">
        <v>94.764829999999989</v>
      </c>
      <c r="H1501" s="12" t="s">
        <v>14</v>
      </c>
    </row>
    <row r="1502" spans="1:8" x14ac:dyDescent="0.2">
      <c r="A1502" s="5" t="s">
        <v>132</v>
      </c>
      <c r="B1502" s="6" t="s">
        <v>197</v>
      </c>
      <c r="C1502" s="7" t="s">
        <v>133</v>
      </c>
      <c r="D1502" s="8" t="s">
        <v>15</v>
      </c>
      <c r="E1502" s="9" t="s">
        <v>21</v>
      </c>
      <c r="F1502" s="10">
        <v>2</v>
      </c>
      <c r="G1502" s="11">
        <v>232.40384</v>
      </c>
      <c r="H1502" s="12" t="s">
        <v>14</v>
      </c>
    </row>
    <row r="1503" spans="1:8" x14ac:dyDescent="0.2">
      <c r="A1503" s="5" t="s">
        <v>132</v>
      </c>
      <c r="B1503" s="6" t="s">
        <v>197</v>
      </c>
      <c r="C1503" s="7" t="s">
        <v>133</v>
      </c>
      <c r="D1503" s="8" t="s">
        <v>24</v>
      </c>
      <c r="E1503" s="9" t="s">
        <v>25</v>
      </c>
      <c r="F1503" s="10">
        <v>4</v>
      </c>
      <c r="G1503" s="11">
        <v>28.499959999999998</v>
      </c>
      <c r="H1503" s="12" t="s">
        <v>14</v>
      </c>
    </row>
    <row r="1504" spans="1:8" x14ac:dyDescent="0.2">
      <c r="A1504" s="5" t="s">
        <v>134</v>
      </c>
      <c r="B1504" s="6" t="s">
        <v>197</v>
      </c>
      <c r="C1504" s="7" t="s">
        <v>135</v>
      </c>
      <c r="D1504" s="8" t="s">
        <v>12</v>
      </c>
      <c r="E1504" s="9" t="s">
        <v>13</v>
      </c>
      <c r="F1504" s="10">
        <v>8</v>
      </c>
      <c r="G1504" s="11">
        <v>5.9737799999999996</v>
      </c>
      <c r="H1504" s="12" t="s">
        <v>14</v>
      </c>
    </row>
    <row r="1505" spans="1:8" x14ac:dyDescent="0.2">
      <c r="A1505" s="5" t="s">
        <v>134</v>
      </c>
      <c r="B1505" s="6" t="s">
        <v>197</v>
      </c>
      <c r="C1505" s="7" t="s">
        <v>135</v>
      </c>
      <c r="D1505" s="8" t="s">
        <v>15</v>
      </c>
      <c r="E1505" s="9" t="s">
        <v>18</v>
      </c>
      <c r="F1505" s="10">
        <v>5</v>
      </c>
      <c r="G1505" s="11">
        <v>18.718529999999998</v>
      </c>
      <c r="H1505" s="12" t="s">
        <v>14</v>
      </c>
    </row>
    <row r="1506" spans="1:8" x14ac:dyDescent="0.2">
      <c r="A1506" s="5" t="s">
        <v>134</v>
      </c>
      <c r="B1506" s="6" t="s">
        <v>197</v>
      </c>
      <c r="C1506" s="7" t="s">
        <v>135</v>
      </c>
      <c r="D1506" s="8" t="s">
        <v>15</v>
      </c>
      <c r="E1506" s="9" t="s">
        <v>19</v>
      </c>
      <c r="F1506" s="10">
        <v>1</v>
      </c>
      <c r="G1506" s="11">
        <v>5.2828499999999998</v>
      </c>
      <c r="H1506" s="12" t="s">
        <v>14</v>
      </c>
    </row>
    <row r="1507" spans="1:8" x14ac:dyDescent="0.2">
      <c r="A1507" s="5" t="s">
        <v>136</v>
      </c>
      <c r="B1507" s="6" t="s">
        <v>197</v>
      </c>
      <c r="C1507" s="7" t="s">
        <v>137</v>
      </c>
      <c r="D1507" s="8" t="s">
        <v>32</v>
      </c>
      <c r="E1507" s="9" t="s">
        <v>33</v>
      </c>
      <c r="F1507" s="10">
        <v>9</v>
      </c>
      <c r="G1507" s="11">
        <v>62.097000000000001</v>
      </c>
      <c r="H1507" s="12" t="s">
        <v>14</v>
      </c>
    </row>
    <row r="1508" spans="1:8" x14ac:dyDescent="0.2">
      <c r="A1508" s="5" t="s">
        <v>138</v>
      </c>
      <c r="B1508" s="6" t="s">
        <v>197</v>
      </c>
      <c r="C1508" s="7" t="s">
        <v>139</v>
      </c>
      <c r="D1508" s="8" t="s">
        <v>12</v>
      </c>
      <c r="E1508" s="9" t="s">
        <v>13</v>
      </c>
      <c r="F1508" s="10">
        <v>166</v>
      </c>
      <c r="G1508" s="11">
        <v>173.26500000000001</v>
      </c>
      <c r="H1508" s="12" t="s">
        <v>14</v>
      </c>
    </row>
    <row r="1509" spans="1:8" x14ac:dyDescent="0.2">
      <c r="A1509" s="5" t="s">
        <v>138</v>
      </c>
      <c r="B1509" s="6" t="s">
        <v>197</v>
      </c>
      <c r="C1509" s="7" t="s">
        <v>139</v>
      </c>
      <c r="D1509" s="8" t="s">
        <v>15</v>
      </c>
      <c r="E1509" s="9" t="s">
        <v>16</v>
      </c>
      <c r="F1509" s="10">
        <v>7</v>
      </c>
      <c r="G1509" s="11">
        <v>3.98</v>
      </c>
      <c r="H1509" s="12" t="s">
        <v>14</v>
      </c>
    </row>
    <row r="1510" spans="1:8" x14ac:dyDescent="0.2">
      <c r="A1510" s="5" t="s">
        <v>138</v>
      </c>
      <c r="B1510" s="6" t="s">
        <v>197</v>
      </c>
      <c r="C1510" s="7" t="s">
        <v>139</v>
      </c>
      <c r="D1510" s="8" t="s">
        <v>15</v>
      </c>
      <c r="E1510" s="9" t="s">
        <v>18</v>
      </c>
      <c r="F1510" s="10">
        <v>16</v>
      </c>
      <c r="G1510" s="11">
        <v>27.957000000000001</v>
      </c>
      <c r="H1510" s="12" t="s">
        <v>14</v>
      </c>
    </row>
    <row r="1511" spans="1:8" x14ac:dyDescent="0.2">
      <c r="A1511" s="5" t="s">
        <v>138</v>
      </c>
      <c r="B1511" s="6" t="s">
        <v>197</v>
      </c>
      <c r="C1511" s="7" t="s">
        <v>139</v>
      </c>
      <c r="D1511" s="8" t="s">
        <v>15</v>
      </c>
      <c r="E1511" s="9" t="s">
        <v>19</v>
      </c>
      <c r="F1511" s="10">
        <v>1</v>
      </c>
      <c r="G1511" s="11">
        <v>0.98014999999999997</v>
      </c>
      <c r="H1511" s="12" t="s">
        <v>14</v>
      </c>
    </row>
    <row r="1512" spans="1:8" x14ac:dyDescent="0.2">
      <c r="A1512" s="5" t="s">
        <v>138</v>
      </c>
      <c r="B1512" s="6" t="s">
        <v>197</v>
      </c>
      <c r="C1512" s="7" t="s">
        <v>139</v>
      </c>
      <c r="D1512" s="8" t="s">
        <v>24</v>
      </c>
      <c r="E1512" s="9" t="s">
        <v>25</v>
      </c>
      <c r="F1512" s="10">
        <v>1</v>
      </c>
      <c r="G1512" s="11">
        <v>21.896000000000001</v>
      </c>
      <c r="H1512" s="12" t="s">
        <v>14</v>
      </c>
    </row>
    <row r="1513" spans="1:8" x14ac:dyDescent="0.2">
      <c r="A1513" s="5" t="s">
        <v>151</v>
      </c>
      <c r="B1513" s="6" t="s">
        <v>198</v>
      </c>
      <c r="C1513" s="7" t="s">
        <v>153</v>
      </c>
      <c r="D1513" s="8" t="s">
        <v>12</v>
      </c>
      <c r="E1513" s="9" t="s">
        <v>13</v>
      </c>
      <c r="F1513" s="10">
        <v>2</v>
      </c>
      <c r="G1513" s="11">
        <v>1.5865799999999999</v>
      </c>
      <c r="H1513" s="12" t="s">
        <v>14</v>
      </c>
    </row>
    <row r="1514" spans="1:8" x14ac:dyDescent="0.2">
      <c r="A1514" s="5" t="s">
        <v>151</v>
      </c>
      <c r="B1514" s="6" t="s">
        <v>198</v>
      </c>
      <c r="C1514" s="7" t="s">
        <v>153</v>
      </c>
      <c r="D1514" s="8" t="s">
        <v>15</v>
      </c>
      <c r="E1514" s="9" t="s">
        <v>18</v>
      </c>
      <c r="F1514" s="10">
        <v>4</v>
      </c>
      <c r="G1514" s="11">
        <v>20.46949</v>
      </c>
      <c r="H1514" s="12" t="s">
        <v>14</v>
      </c>
    </row>
    <row r="1515" spans="1:8" x14ac:dyDescent="0.2">
      <c r="A1515" s="5" t="s">
        <v>28</v>
      </c>
      <c r="B1515" s="6" t="s">
        <v>198</v>
      </c>
      <c r="C1515" s="7" t="s">
        <v>29</v>
      </c>
      <c r="D1515" s="8" t="s">
        <v>12</v>
      </c>
      <c r="E1515" s="9" t="s">
        <v>13</v>
      </c>
      <c r="F1515" s="10">
        <v>28</v>
      </c>
      <c r="G1515" s="11">
        <v>26.08445</v>
      </c>
      <c r="H1515" s="12" t="s">
        <v>14</v>
      </c>
    </row>
    <row r="1516" spans="1:8" x14ac:dyDescent="0.2">
      <c r="A1516" s="5" t="s">
        <v>28</v>
      </c>
      <c r="B1516" s="6" t="s">
        <v>198</v>
      </c>
      <c r="C1516" s="7" t="s">
        <v>29</v>
      </c>
      <c r="D1516" s="8" t="s">
        <v>15</v>
      </c>
      <c r="E1516" s="9" t="s">
        <v>18</v>
      </c>
      <c r="F1516" s="10">
        <v>2</v>
      </c>
      <c r="G1516" s="11">
        <v>4.5637599999999994</v>
      </c>
      <c r="H1516" s="12" t="s">
        <v>14</v>
      </c>
    </row>
    <row r="1517" spans="1:8" x14ac:dyDescent="0.2">
      <c r="A1517" s="5" t="s">
        <v>28</v>
      </c>
      <c r="B1517" s="6" t="s">
        <v>198</v>
      </c>
      <c r="C1517" s="7" t="s">
        <v>29</v>
      </c>
      <c r="D1517" s="8" t="s">
        <v>15</v>
      </c>
      <c r="E1517" s="9" t="s">
        <v>21</v>
      </c>
      <c r="F1517" s="10">
        <v>1</v>
      </c>
      <c r="G1517" s="11">
        <v>19.403000000000002</v>
      </c>
      <c r="H1517" s="12" t="s">
        <v>14</v>
      </c>
    </row>
    <row r="1518" spans="1:8" x14ac:dyDescent="0.2">
      <c r="A1518" s="5" t="s">
        <v>30</v>
      </c>
      <c r="B1518" s="6" t="s">
        <v>198</v>
      </c>
      <c r="C1518" s="7" t="s">
        <v>31</v>
      </c>
      <c r="D1518" s="8" t="s">
        <v>12</v>
      </c>
      <c r="E1518" s="9" t="s">
        <v>13</v>
      </c>
      <c r="F1518" s="10">
        <v>4</v>
      </c>
      <c r="G1518" s="11">
        <v>3.89168</v>
      </c>
      <c r="H1518" s="12" t="s">
        <v>14</v>
      </c>
    </row>
    <row r="1519" spans="1:8" x14ac:dyDescent="0.2">
      <c r="A1519" s="5" t="s">
        <v>30</v>
      </c>
      <c r="B1519" s="6" t="s">
        <v>198</v>
      </c>
      <c r="C1519" s="7" t="s">
        <v>31</v>
      </c>
      <c r="D1519" s="8" t="s">
        <v>32</v>
      </c>
      <c r="E1519" s="9" t="s">
        <v>33</v>
      </c>
      <c r="F1519" s="10">
        <v>29</v>
      </c>
      <c r="G1519" s="11">
        <v>306.84200000000004</v>
      </c>
      <c r="H1519" s="12" t="s">
        <v>14</v>
      </c>
    </row>
    <row r="1520" spans="1:8" x14ac:dyDescent="0.2">
      <c r="A1520" s="5" t="s">
        <v>36</v>
      </c>
      <c r="B1520" s="6" t="s">
        <v>198</v>
      </c>
      <c r="C1520" s="7" t="s">
        <v>37</v>
      </c>
      <c r="D1520" s="8" t="s">
        <v>15</v>
      </c>
      <c r="E1520" s="9" t="s">
        <v>21</v>
      </c>
      <c r="F1520" s="10">
        <v>1</v>
      </c>
      <c r="G1520" s="11">
        <v>38.290909999999997</v>
      </c>
      <c r="H1520" s="12" t="s">
        <v>14</v>
      </c>
    </row>
    <row r="1521" spans="1:8" x14ac:dyDescent="0.2">
      <c r="A1521" s="5" t="s">
        <v>38</v>
      </c>
      <c r="B1521" s="6" t="s">
        <v>198</v>
      </c>
      <c r="C1521" s="7" t="s">
        <v>39</v>
      </c>
      <c r="D1521" s="8" t="s">
        <v>40</v>
      </c>
      <c r="E1521" s="9" t="s">
        <v>16</v>
      </c>
      <c r="F1521" s="10">
        <v>1506</v>
      </c>
      <c r="G1521" s="11">
        <v>323.79000000000002</v>
      </c>
      <c r="H1521" s="12" t="s">
        <v>14</v>
      </c>
    </row>
    <row r="1522" spans="1:8" x14ac:dyDescent="0.2">
      <c r="A1522" s="5" t="s">
        <v>38</v>
      </c>
      <c r="B1522" s="6" t="s">
        <v>198</v>
      </c>
      <c r="C1522" s="7" t="s">
        <v>39</v>
      </c>
      <c r="D1522" s="8" t="s">
        <v>40</v>
      </c>
      <c r="E1522" s="9" t="s">
        <v>41</v>
      </c>
      <c r="F1522" s="10">
        <v>517</v>
      </c>
      <c r="G1522" s="11">
        <v>613.67899999999997</v>
      </c>
      <c r="H1522" s="12" t="s">
        <v>14</v>
      </c>
    </row>
    <row r="1523" spans="1:8" x14ac:dyDescent="0.2">
      <c r="A1523" s="5" t="s">
        <v>38</v>
      </c>
      <c r="B1523" s="6" t="s">
        <v>198</v>
      </c>
      <c r="C1523" s="7" t="s">
        <v>39</v>
      </c>
      <c r="D1523" s="8" t="s">
        <v>40</v>
      </c>
      <c r="E1523" s="9" t="s">
        <v>17</v>
      </c>
      <c r="F1523" s="10">
        <v>192</v>
      </c>
      <c r="G1523" s="11">
        <v>136.70400000000001</v>
      </c>
      <c r="H1523" s="12" t="s">
        <v>14</v>
      </c>
    </row>
    <row r="1524" spans="1:8" x14ac:dyDescent="0.2">
      <c r="A1524" s="5" t="s">
        <v>42</v>
      </c>
      <c r="B1524" s="6" t="s">
        <v>198</v>
      </c>
      <c r="C1524" s="7" t="s">
        <v>43</v>
      </c>
      <c r="D1524" s="30" t="s">
        <v>251</v>
      </c>
      <c r="E1524" s="30" t="s">
        <v>251</v>
      </c>
      <c r="F1524" s="10">
        <v>7</v>
      </c>
      <c r="G1524" s="11">
        <v>53.644000000000005</v>
      </c>
      <c r="H1524" s="12" t="s">
        <v>14</v>
      </c>
    </row>
    <row r="1525" spans="1:8" x14ac:dyDescent="0.2">
      <c r="A1525" s="5" t="s">
        <v>46</v>
      </c>
      <c r="B1525" s="6" t="s">
        <v>198</v>
      </c>
      <c r="C1525" s="7" t="s">
        <v>47</v>
      </c>
      <c r="D1525" s="8" t="s">
        <v>15</v>
      </c>
      <c r="E1525" s="9" t="s">
        <v>18</v>
      </c>
      <c r="F1525" s="10">
        <v>6</v>
      </c>
      <c r="G1525" s="11">
        <v>78.518000000000001</v>
      </c>
      <c r="H1525" s="12" t="s">
        <v>14</v>
      </c>
    </row>
    <row r="1526" spans="1:8" x14ac:dyDescent="0.2">
      <c r="A1526" s="5" t="s">
        <v>156</v>
      </c>
      <c r="B1526" s="6" t="s">
        <v>198</v>
      </c>
      <c r="C1526" s="7" t="s">
        <v>157</v>
      </c>
      <c r="D1526" s="8" t="s">
        <v>12</v>
      </c>
      <c r="E1526" s="9" t="s">
        <v>13</v>
      </c>
      <c r="F1526" s="10">
        <v>4</v>
      </c>
      <c r="G1526" s="11">
        <v>2.6280199999999998</v>
      </c>
      <c r="H1526" s="12" t="s">
        <v>14</v>
      </c>
    </row>
    <row r="1527" spans="1:8" x14ac:dyDescent="0.2">
      <c r="A1527" s="5" t="s">
        <v>50</v>
      </c>
      <c r="B1527" s="6" t="s">
        <v>198</v>
      </c>
      <c r="C1527" s="7" t="s">
        <v>51</v>
      </c>
      <c r="D1527" s="30" t="s">
        <v>251</v>
      </c>
      <c r="E1527" s="30" t="s">
        <v>251</v>
      </c>
      <c r="F1527" s="10">
        <v>6</v>
      </c>
      <c r="G1527" s="11">
        <v>1.6340000000000001</v>
      </c>
      <c r="H1527" s="12" t="s">
        <v>14</v>
      </c>
    </row>
    <row r="1528" spans="1:8" x14ac:dyDescent="0.2">
      <c r="A1528" s="5" t="s">
        <v>52</v>
      </c>
      <c r="B1528" s="6" t="s">
        <v>198</v>
      </c>
      <c r="C1528" s="7" t="s">
        <v>53</v>
      </c>
      <c r="D1528" s="30" t="s">
        <v>251</v>
      </c>
      <c r="E1528" s="30" t="s">
        <v>251</v>
      </c>
      <c r="F1528" s="10">
        <v>3</v>
      </c>
      <c r="G1528" s="11">
        <v>35.318000000000005</v>
      </c>
      <c r="H1528" s="12" t="s">
        <v>14</v>
      </c>
    </row>
    <row r="1529" spans="1:8" x14ac:dyDescent="0.2">
      <c r="A1529" s="5" t="s">
        <v>64</v>
      </c>
      <c r="B1529" s="6" t="s">
        <v>198</v>
      </c>
      <c r="C1529" s="7" t="s">
        <v>65</v>
      </c>
      <c r="D1529" s="8" t="s">
        <v>12</v>
      </c>
      <c r="E1529" s="9" t="s">
        <v>13</v>
      </c>
      <c r="F1529" s="10">
        <v>76</v>
      </c>
      <c r="G1529" s="11">
        <v>81.123319999999993</v>
      </c>
      <c r="H1529" s="12" t="s">
        <v>14</v>
      </c>
    </row>
    <row r="1530" spans="1:8" x14ac:dyDescent="0.2">
      <c r="A1530" s="5" t="s">
        <v>64</v>
      </c>
      <c r="B1530" s="6" t="s">
        <v>198</v>
      </c>
      <c r="C1530" s="7" t="s">
        <v>65</v>
      </c>
      <c r="D1530" s="8" t="s">
        <v>32</v>
      </c>
      <c r="E1530" s="9" t="s">
        <v>33</v>
      </c>
      <c r="F1530" s="10">
        <v>28</v>
      </c>
      <c r="G1530" s="11">
        <v>359.964</v>
      </c>
      <c r="H1530" s="12" t="s">
        <v>14</v>
      </c>
    </row>
    <row r="1531" spans="1:8" x14ac:dyDescent="0.2">
      <c r="A1531" s="5" t="s">
        <v>64</v>
      </c>
      <c r="B1531" s="6" t="s">
        <v>198</v>
      </c>
      <c r="C1531" s="7" t="s">
        <v>65</v>
      </c>
      <c r="D1531" s="8" t="s">
        <v>15</v>
      </c>
      <c r="E1531" s="9" t="s">
        <v>16</v>
      </c>
      <c r="F1531" s="10">
        <v>6</v>
      </c>
      <c r="G1531" s="11">
        <v>2.9940000000000002</v>
      </c>
      <c r="H1531" s="12" t="s">
        <v>14</v>
      </c>
    </row>
    <row r="1532" spans="1:8" x14ac:dyDescent="0.2">
      <c r="A1532" s="5" t="s">
        <v>64</v>
      </c>
      <c r="B1532" s="6" t="s">
        <v>198</v>
      </c>
      <c r="C1532" s="7" t="s">
        <v>65</v>
      </c>
      <c r="D1532" s="8" t="s">
        <v>15</v>
      </c>
      <c r="E1532" s="9" t="s">
        <v>18</v>
      </c>
      <c r="F1532" s="10">
        <v>12</v>
      </c>
      <c r="G1532" s="11">
        <v>28.179489999999998</v>
      </c>
      <c r="H1532" s="12" t="s">
        <v>14</v>
      </c>
    </row>
    <row r="1533" spans="1:8" x14ac:dyDescent="0.2">
      <c r="A1533" s="5" t="s">
        <v>64</v>
      </c>
      <c r="B1533" s="6" t="s">
        <v>198</v>
      </c>
      <c r="C1533" s="7" t="s">
        <v>65</v>
      </c>
      <c r="D1533" s="8" t="s">
        <v>15</v>
      </c>
      <c r="E1533" s="9" t="s">
        <v>21</v>
      </c>
      <c r="F1533" s="10">
        <v>6</v>
      </c>
      <c r="G1533" s="11">
        <v>110.91997000000001</v>
      </c>
      <c r="H1533" s="12" t="s">
        <v>14</v>
      </c>
    </row>
    <row r="1534" spans="1:8" x14ac:dyDescent="0.2">
      <c r="A1534" s="5" t="s">
        <v>172</v>
      </c>
      <c r="B1534" s="6" t="s">
        <v>198</v>
      </c>
      <c r="C1534" s="7" t="s">
        <v>173</v>
      </c>
      <c r="D1534" s="8" t="s">
        <v>12</v>
      </c>
      <c r="E1534" s="9" t="s">
        <v>13</v>
      </c>
      <c r="F1534" s="10">
        <v>16</v>
      </c>
      <c r="G1534" s="11">
        <v>9.5103000000000009</v>
      </c>
      <c r="H1534" s="12" t="s">
        <v>14</v>
      </c>
    </row>
    <row r="1535" spans="1:8" x14ac:dyDescent="0.2">
      <c r="A1535" s="5" t="s">
        <v>66</v>
      </c>
      <c r="B1535" s="6" t="s">
        <v>198</v>
      </c>
      <c r="C1535" s="7" t="s">
        <v>67</v>
      </c>
      <c r="D1535" s="8" t="s">
        <v>15</v>
      </c>
      <c r="E1535" s="9" t="s">
        <v>18</v>
      </c>
      <c r="F1535" s="10">
        <v>11</v>
      </c>
      <c r="G1535" s="11">
        <v>53.033760000000001</v>
      </c>
      <c r="H1535" s="12" t="s">
        <v>14</v>
      </c>
    </row>
    <row r="1536" spans="1:8" x14ac:dyDescent="0.2">
      <c r="A1536" s="5" t="s">
        <v>66</v>
      </c>
      <c r="B1536" s="6" t="s">
        <v>198</v>
      </c>
      <c r="C1536" s="7" t="s">
        <v>67</v>
      </c>
      <c r="D1536" s="8" t="s">
        <v>15</v>
      </c>
      <c r="E1536" s="9" t="s">
        <v>19</v>
      </c>
      <c r="F1536" s="10">
        <v>1</v>
      </c>
      <c r="G1536" s="11">
        <v>0.56882999999999995</v>
      </c>
      <c r="H1536" s="12" t="s">
        <v>14</v>
      </c>
    </row>
    <row r="1537" spans="1:8" x14ac:dyDescent="0.2">
      <c r="A1537" s="5" t="s">
        <v>68</v>
      </c>
      <c r="B1537" s="6" t="s">
        <v>198</v>
      </c>
      <c r="C1537" s="7" t="s">
        <v>69</v>
      </c>
      <c r="D1537" s="8" t="s">
        <v>32</v>
      </c>
      <c r="E1537" s="9" t="s">
        <v>33</v>
      </c>
      <c r="F1537" s="10">
        <v>28</v>
      </c>
      <c r="G1537" s="11">
        <v>489.95300000000003</v>
      </c>
      <c r="H1537" s="12" t="s">
        <v>14</v>
      </c>
    </row>
    <row r="1538" spans="1:8" x14ac:dyDescent="0.2">
      <c r="A1538" s="5" t="s">
        <v>68</v>
      </c>
      <c r="B1538" s="6" t="s">
        <v>198</v>
      </c>
      <c r="C1538" s="7" t="s">
        <v>69</v>
      </c>
      <c r="D1538" s="30" t="s">
        <v>251</v>
      </c>
      <c r="E1538" s="30" t="s">
        <v>251</v>
      </c>
      <c r="F1538" s="10">
        <v>33</v>
      </c>
      <c r="G1538" s="11">
        <v>114.25700000000001</v>
      </c>
      <c r="H1538" s="12" t="s">
        <v>14</v>
      </c>
    </row>
    <row r="1539" spans="1:8" x14ac:dyDescent="0.2">
      <c r="A1539" s="5" t="s">
        <v>68</v>
      </c>
      <c r="B1539" s="6" t="s">
        <v>198</v>
      </c>
      <c r="C1539" s="7" t="s">
        <v>69</v>
      </c>
      <c r="D1539" s="8" t="s">
        <v>23</v>
      </c>
      <c r="E1539" s="9" t="s">
        <v>23</v>
      </c>
      <c r="F1539" s="10">
        <v>4</v>
      </c>
      <c r="G1539" s="11">
        <v>2.2956799999999999</v>
      </c>
      <c r="H1539" s="12" t="s">
        <v>14</v>
      </c>
    </row>
    <row r="1540" spans="1:8" x14ac:dyDescent="0.2">
      <c r="A1540" s="5" t="s">
        <v>70</v>
      </c>
      <c r="B1540" s="6" t="s">
        <v>198</v>
      </c>
      <c r="C1540" s="7" t="s">
        <v>71</v>
      </c>
      <c r="D1540" s="8" t="s">
        <v>12</v>
      </c>
      <c r="E1540" s="9" t="s">
        <v>13</v>
      </c>
      <c r="F1540" s="10">
        <v>10</v>
      </c>
      <c r="G1540" s="11">
        <v>6.3258799999999997</v>
      </c>
      <c r="H1540" s="12" t="s">
        <v>14</v>
      </c>
    </row>
    <row r="1541" spans="1:8" x14ac:dyDescent="0.2">
      <c r="A1541" s="5" t="s">
        <v>70</v>
      </c>
      <c r="B1541" s="6" t="s">
        <v>198</v>
      </c>
      <c r="C1541" s="7" t="s">
        <v>71</v>
      </c>
      <c r="D1541" s="8" t="s">
        <v>15</v>
      </c>
      <c r="E1541" s="9" t="s">
        <v>18</v>
      </c>
      <c r="F1541" s="10">
        <v>3</v>
      </c>
      <c r="G1541" s="11">
        <v>38.040300000000002</v>
      </c>
      <c r="H1541" s="12" t="s">
        <v>14</v>
      </c>
    </row>
    <row r="1542" spans="1:8" x14ac:dyDescent="0.2">
      <c r="A1542" s="5" t="s">
        <v>70</v>
      </c>
      <c r="B1542" s="6" t="s">
        <v>198</v>
      </c>
      <c r="C1542" s="7" t="s">
        <v>71</v>
      </c>
      <c r="D1542" s="8" t="s">
        <v>15</v>
      </c>
      <c r="E1542" s="9" t="s">
        <v>19</v>
      </c>
      <c r="F1542" s="10">
        <v>5</v>
      </c>
      <c r="G1542" s="11">
        <v>26.371000000000002</v>
      </c>
      <c r="H1542" s="12" t="s">
        <v>14</v>
      </c>
    </row>
    <row r="1543" spans="1:8" x14ac:dyDescent="0.2">
      <c r="A1543" s="5" t="s">
        <v>76</v>
      </c>
      <c r="B1543" s="6" t="s">
        <v>198</v>
      </c>
      <c r="C1543" s="7" t="s">
        <v>77</v>
      </c>
      <c r="D1543" s="30" t="s">
        <v>251</v>
      </c>
      <c r="E1543" s="30" t="s">
        <v>251</v>
      </c>
      <c r="F1543" s="10">
        <v>8</v>
      </c>
      <c r="G1543" s="11">
        <v>4.5600000000000005</v>
      </c>
      <c r="H1543" s="12" t="s">
        <v>14</v>
      </c>
    </row>
    <row r="1544" spans="1:8" x14ac:dyDescent="0.2">
      <c r="A1544" s="5" t="s">
        <v>82</v>
      </c>
      <c r="B1544" s="6" t="s">
        <v>198</v>
      </c>
      <c r="C1544" s="7" t="s">
        <v>83</v>
      </c>
      <c r="D1544" s="8" t="s">
        <v>32</v>
      </c>
      <c r="E1544" s="9" t="s">
        <v>33</v>
      </c>
      <c r="F1544" s="10">
        <v>27</v>
      </c>
      <c r="G1544" s="11">
        <v>273.61900000000003</v>
      </c>
      <c r="H1544" s="12" t="s">
        <v>14</v>
      </c>
    </row>
    <row r="1545" spans="1:8" x14ac:dyDescent="0.2">
      <c r="A1545" s="5" t="s">
        <v>82</v>
      </c>
      <c r="B1545" s="6" t="s">
        <v>198</v>
      </c>
      <c r="C1545" s="7" t="s">
        <v>83</v>
      </c>
      <c r="D1545" s="30" t="s">
        <v>251</v>
      </c>
      <c r="E1545" s="30" t="s">
        <v>251</v>
      </c>
      <c r="F1545" s="10">
        <v>114</v>
      </c>
      <c r="G1545" s="11">
        <v>203.744</v>
      </c>
      <c r="H1545" s="12" t="s">
        <v>14</v>
      </c>
    </row>
    <row r="1546" spans="1:8" x14ac:dyDescent="0.2">
      <c r="A1546" s="5" t="s">
        <v>82</v>
      </c>
      <c r="B1546" s="6" t="s">
        <v>198</v>
      </c>
      <c r="C1546" s="7" t="s">
        <v>83</v>
      </c>
      <c r="D1546" s="30" t="s">
        <v>251</v>
      </c>
      <c r="E1546" s="30" t="s">
        <v>251</v>
      </c>
      <c r="F1546" s="10">
        <v>58</v>
      </c>
      <c r="G1546" s="11">
        <v>80.179000000000002</v>
      </c>
      <c r="H1546" s="12" t="s">
        <v>14</v>
      </c>
    </row>
    <row r="1547" spans="1:8" x14ac:dyDescent="0.2">
      <c r="A1547" s="5" t="s">
        <v>82</v>
      </c>
      <c r="B1547" s="6" t="s">
        <v>198</v>
      </c>
      <c r="C1547" s="7" t="s">
        <v>83</v>
      </c>
      <c r="D1547" s="30" t="s">
        <v>251</v>
      </c>
      <c r="E1547" s="30" t="s">
        <v>251</v>
      </c>
      <c r="F1547" s="10">
        <v>258</v>
      </c>
      <c r="G1547" s="11">
        <v>67.739999999999995</v>
      </c>
      <c r="H1547" s="12" t="s">
        <v>14</v>
      </c>
    </row>
    <row r="1548" spans="1:8" x14ac:dyDescent="0.2">
      <c r="A1548" s="5" t="s">
        <v>84</v>
      </c>
      <c r="B1548" s="6" t="s">
        <v>198</v>
      </c>
      <c r="C1548" s="7" t="s">
        <v>85</v>
      </c>
      <c r="D1548" s="8" t="s">
        <v>32</v>
      </c>
      <c r="E1548" s="9" t="s">
        <v>33</v>
      </c>
      <c r="F1548" s="10">
        <v>2</v>
      </c>
      <c r="G1548" s="11">
        <v>16.309999999999999</v>
      </c>
      <c r="H1548" s="12" t="s">
        <v>14</v>
      </c>
    </row>
    <row r="1549" spans="1:8" x14ac:dyDescent="0.2">
      <c r="A1549" s="5" t="s">
        <v>86</v>
      </c>
      <c r="B1549" s="6" t="s">
        <v>198</v>
      </c>
      <c r="C1549" s="7" t="s">
        <v>87</v>
      </c>
      <c r="D1549" s="8" t="s">
        <v>15</v>
      </c>
      <c r="E1549" s="9" t="s">
        <v>19</v>
      </c>
      <c r="F1549" s="10">
        <v>3</v>
      </c>
      <c r="G1549" s="11">
        <v>17.253</v>
      </c>
      <c r="H1549" s="12" t="s">
        <v>14</v>
      </c>
    </row>
    <row r="1550" spans="1:8" x14ac:dyDescent="0.2">
      <c r="A1550" s="5" t="s">
        <v>88</v>
      </c>
      <c r="B1550" s="6" t="s">
        <v>198</v>
      </c>
      <c r="C1550" s="7" t="s">
        <v>89</v>
      </c>
      <c r="D1550" s="30" t="s">
        <v>251</v>
      </c>
      <c r="E1550" s="30" t="s">
        <v>251</v>
      </c>
      <c r="F1550" s="10">
        <v>1</v>
      </c>
      <c r="G1550" s="11">
        <v>24.87</v>
      </c>
      <c r="H1550" s="12" t="s">
        <v>14</v>
      </c>
    </row>
    <row r="1551" spans="1:8" x14ac:dyDescent="0.2">
      <c r="A1551" s="5" t="s">
        <v>88</v>
      </c>
      <c r="B1551" s="6" t="s">
        <v>198</v>
      </c>
      <c r="C1551" s="7" t="s">
        <v>89</v>
      </c>
      <c r="D1551" s="30" t="s">
        <v>251</v>
      </c>
      <c r="E1551" s="30" t="s">
        <v>251</v>
      </c>
      <c r="F1551" s="10">
        <v>17</v>
      </c>
      <c r="G1551" s="11">
        <v>41.14</v>
      </c>
      <c r="H1551" s="12" t="s">
        <v>14</v>
      </c>
    </row>
    <row r="1552" spans="1:8" x14ac:dyDescent="0.2">
      <c r="A1552" s="5" t="s">
        <v>88</v>
      </c>
      <c r="B1552" s="6" t="s">
        <v>198</v>
      </c>
      <c r="C1552" s="7" t="s">
        <v>89</v>
      </c>
      <c r="D1552" s="30" t="s">
        <v>251</v>
      </c>
      <c r="E1552" s="30" t="s">
        <v>251</v>
      </c>
      <c r="F1552" s="10">
        <v>7</v>
      </c>
      <c r="G1552" s="11">
        <v>5.87</v>
      </c>
      <c r="H1552" s="12" t="s">
        <v>14</v>
      </c>
    </row>
    <row r="1553" spans="1:8" x14ac:dyDescent="0.2">
      <c r="A1553" s="5" t="s">
        <v>88</v>
      </c>
      <c r="B1553" s="6" t="s">
        <v>198</v>
      </c>
      <c r="C1553" s="7" t="s">
        <v>89</v>
      </c>
      <c r="D1553" s="30" t="s">
        <v>251</v>
      </c>
      <c r="E1553" s="30" t="s">
        <v>251</v>
      </c>
      <c r="F1553" s="10">
        <v>2</v>
      </c>
      <c r="G1553" s="11">
        <v>6.6960000000000006</v>
      </c>
      <c r="H1553" s="12" t="s">
        <v>14</v>
      </c>
    </row>
    <row r="1554" spans="1:8" x14ac:dyDescent="0.2">
      <c r="A1554" s="5" t="s">
        <v>88</v>
      </c>
      <c r="B1554" s="6" t="s">
        <v>198</v>
      </c>
      <c r="C1554" s="7" t="s">
        <v>89</v>
      </c>
      <c r="D1554" s="30" t="s">
        <v>251</v>
      </c>
      <c r="E1554" s="30" t="s">
        <v>251</v>
      </c>
      <c r="F1554" s="10">
        <v>7</v>
      </c>
      <c r="G1554" s="11">
        <v>2.113</v>
      </c>
      <c r="H1554" s="12" t="s">
        <v>14</v>
      </c>
    </row>
    <row r="1555" spans="1:8" x14ac:dyDescent="0.2">
      <c r="A1555" s="5" t="s">
        <v>88</v>
      </c>
      <c r="B1555" s="6" t="s">
        <v>198</v>
      </c>
      <c r="C1555" s="7" t="s">
        <v>89</v>
      </c>
      <c r="D1555" s="30" t="s">
        <v>251</v>
      </c>
      <c r="E1555" s="30" t="s">
        <v>251</v>
      </c>
      <c r="F1555" s="10">
        <v>61</v>
      </c>
      <c r="G1555" s="11">
        <v>18.559999999999999</v>
      </c>
      <c r="H1555" s="12" t="s">
        <v>14</v>
      </c>
    </row>
    <row r="1556" spans="1:8" x14ac:dyDescent="0.2">
      <c r="A1556" s="5" t="s">
        <v>90</v>
      </c>
      <c r="B1556" s="6" t="s">
        <v>198</v>
      </c>
      <c r="C1556" s="7" t="s">
        <v>91</v>
      </c>
      <c r="D1556" s="8" t="s">
        <v>32</v>
      </c>
      <c r="E1556" s="9" t="s">
        <v>33</v>
      </c>
      <c r="F1556" s="10">
        <v>33</v>
      </c>
      <c r="G1556" s="11">
        <v>329.54599999999999</v>
      </c>
      <c r="H1556" s="12" t="s">
        <v>14</v>
      </c>
    </row>
    <row r="1557" spans="1:8" x14ac:dyDescent="0.2">
      <c r="A1557" s="5" t="s">
        <v>90</v>
      </c>
      <c r="B1557" s="6" t="s">
        <v>198</v>
      </c>
      <c r="C1557" s="7" t="s">
        <v>91</v>
      </c>
      <c r="D1557" s="30" t="s">
        <v>251</v>
      </c>
      <c r="E1557" s="30" t="s">
        <v>251</v>
      </c>
      <c r="F1557" s="10">
        <v>6</v>
      </c>
      <c r="G1557" s="11">
        <v>6.077</v>
      </c>
      <c r="H1557" s="12" t="s">
        <v>14</v>
      </c>
    </row>
    <row r="1558" spans="1:8" x14ac:dyDescent="0.2">
      <c r="A1558" s="5" t="s">
        <v>92</v>
      </c>
      <c r="B1558" s="6" t="s">
        <v>198</v>
      </c>
      <c r="C1558" s="7" t="s">
        <v>93</v>
      </c>
      <c r="D1558" s="8" t="s">
        <v>32</v>
      </c>
      <c r="E1558" s="9" t="s">
        <v>33</v>
      </c>
      <c r="F1558" s="10">
        <v>33</v>
      </c>
      <c r="G1558" s="11">
        <v>466.28300000000002</v>
      </c>
      <c r="H1558" s="12" t="s">
        <v>14</v>
      </c>
    </row>
    <row r="1559" spans="1:8" x14ac:dyDescent="0.2">
      <c r="A1559" s="5" t="s">
        <v>92</v>
      </c>
      <c r="B1559" s="6" t="s">
        <v>198</v>
      </c>
      <c r="C1559" s="7" t="s">
        <v>93</v>
      </c>
      <c r="D1559" s="30" t="s">
        <v>251</v>
      </c>
      <c r="E1559" s="30" t="s">
        <v>251</v>
      </c>
      <c r="F1559" s="10">
        <v>56</v>
      </c>
      <c r="G1559" s="11">
        <v>62.717000000000006</v>
      </c>
      <c r="H1559" s="12" t="s">
        <v>14</v>
      </c>
    </row>
    <row r="1560" spans="1:8" x14ac:dyDescent="0.2">
      <c r="A1560" s="5" t="s">
        <v>92</v>
      </c>
      <c r="B1560" s="6" t="s">
        <v>198</v>
      </c>
      <c r="C1560" s="7" t="s">
        <v>93</v>
      </c>
      <c r="D1560" s="30" t="s">
        <v>251</v>
      </c>
      <c r="E1560" s="30" t="s">
        <v>251</v>
      </c>
      <c r="F1560" s="10">
        <v>8</v>
      </c>
      <c r="G1560" s="11">
        <v>10.604000000000001</v>
      </c>
      <c r="H1560" s="12" t="s">
        <v>14</v>
      </c>
    </row>
    <row r="1561" spans="1:8" x14ac:dyDescent="0.2">
      <c r="A1561" s="5" t="s">
        <v>92</v>
      </c>
      <c r="B1561" s="6" t="s">
        <v>198</v>
      </c>
      <c r="C1561" s="7" t="s">
        <v>93</v>
      </c>
      <c r="D1561" s="30" t="s">
        <v>251</v>
      </c>
      <c r="E1561" s="30" t="s">
        <v>251</v>
      </c>
      <c r="F1561" s="10">
        <v>55</v>
      </c>
      <c r="G1561" s="11">
        <v>768.21199999999999</v>
      </c>
      <c r="H1561" s="12" t="s">
        <v>14</v>
      </c>
    </row>
    <row r="1562" spans="1:8" x14ac:dyDescent="0.2">
      <c r="A1562" s="5" t="s">
        <v>92</v>
      </c>
      <c r="B1562" s="6" t="s">
        <v>198</v>
      </c>
      <c r="C1562" s="7" t="s">
        <v>93</v>
      </c>
      <c r="D1562" s="30" t="s">
        <v>251</v>
      </c>
      <c r="E1562" s="30" t="s">
        <v>251</v>
      </c>
      <c r="F1562" s="10">
        <v>6</v>
      </c>
      <c r="G1562" s="11">
        <v>2.387</v>
      </c>
      <c r="H1562" s="12" t="s">
        <v>14</v>
      </c>
    </row>
    <row r="1563" spans="1:8" x14ac:dyDescent="0.2">
      <c r="A1563" s="5" t="s">
        <v>92</v>
      </c>
      <c r="B1563" s="6" t="s">
        <v>198</v>
      </c>
      <c r="C1563" s="7" t="s">
        <v>93</v>
      </c>
      <c r="D1563" s="30" t="s">
        <v>251</v>
      </c>
      <c r="E1563" s="30" t="s">
        <v>251</v>
      </c>
      <c r="F1563" s="10">
        <v>22</v>
      </c>
      <c r="G1563" s="11">
        <v>5.0979999999999999</v>
      </c>
      <c r="H1563" s="12" t="s">
        <v>14</v>
      </c>
    </row>
    <row r="1564" spans="1:8" x14ac:dyDescent="0.2">
      <c r="A1564" s="5" t="s">
        <v>92</v>
      </c>
      <c r="B1564" s="6" t="s">
        <v>198</v>
      </c>
      <c r="C1564" s="7" t="s">
        <v>93</v>
      </c>
      <c r="D1564" s="8" t="s">
        <v>94</v>
      </c>
      <c r="E1564" s="9" t="s">
        <v>95</v>
      </c>
      <c r="F1564" s="10">
        <v>1</v>
      </c>
      <c r="G1564" s="11">
        <v>2.9977</v>
      </c>
      <c r="H1564" s="12" t="s">
        <v>14</v>
      </c>
    </row>
    <row r="1565" spans="1:8" x14ac:dyDescent="0.2">
      <c r="A1565" s="5" t="s">
        <v>96</v>
      </c>
      <c r="B1565" s="6" t="s">
        <v>198</v>
      </c>
      <c r="C1565" s="7" t="s">
        <v>97</v>
      </c>
      <c r="D1565" s="8" t="s">
        <v>32</v>
      </c>
      <c r="E1565" s="9" t="s">
        <v>33</v>
      </c>
      <c r="F1565" s="10">
        <v>9</v>
      </c>
      <c r="G1565" s="11">
        <v>77.88900000000001</v>
      </c>
      <c r="H1565" s="12" t="s">
        <v>14</v>
      </c>
    </row>
    <row r="1566" spans="1:8" x14ac:dyDescent="0.2">
      <c r="A1566" s="5" t="s">
        <v>96</v>
      </c>
      <c r="B1566" s="6" t="s">
        <v>198</v>
      </c>
      <c r="C1566" s="7" t="s">
        <v>97</v>
      </c>
      <c r="D1566" s="30" t="s">
        <v>251</v>
      </c>
      <c r="E1566" s="30" t="s">
        <v>251</v>
      </c>
      <c r="F1566" s="10">
        <v>1</v>
      </c>
      <c r="G1566" s="11">
        <v>1.3480000000000001</v>
      </c>
      <c r="H1566" s="12" t="s">
        <v>14</v>
      </c>
    </row>
    <row r="1567" spans="1:8" x14ac:dyDescent="0.2">
      <c r="A1567" s="5" t="s">
        <v>96</v>
      </c>
      <c r="B1567" s="6" t="s">
        <v>198</v>
      </c>
      <c r="C1567" s="7" t="s">
        <v>97</v>
      </c>
      <c r="D1567" s="30" t="s">
        <v>251</v>
      </c>
      <c r="E1567" s="30" t="s">
        <v>251</v>
      </c>
      <c r="F1567" s="10">
        <v>5</v>
      </c>
      <c r="G1567" s="11">
        <v>6.5250000000000004</v>
      </c>
      <c r="H1567" s="12" t="s">
        <v>14</v>
      </c>
    </row>
    <row r="1568" spans="1:8" x14ac:dyDescent="0.2">
      <c r="A1568" s="5" t="s">
        <v>96</v>
      </c>
      <c r="B1568" s="6" t="s">
        <v>198</v>
      </c>
      <c r="C1568" s="7" t="s">
        <v>97</v>
      </c>
      <c r="D1568" s="30" t="s">
        <v>251</v>
      </c>
      <c r="E1568" s="30" t="s">
        <v>251</v>
      </c>
      <c r="F1568" s="10">
        <v>39</v>
      </c>
      <c r="G1568" s="11">
        <v>10.158000000000001</v>
      </c>
      <c r="H1568" s="12" t="s">
        <v>14</v>
      </c>
    </row>
    <row r="1569" spans="1:8" x14ac:dyDescent="0.2">
      <c r="A1569" s="5" t="s">
        <v>98</v>
      </c>
      <c r="B1569" s="6" t="s">
        <v>198</v>
      </c>
      <c r="C1569" s="7" t="s">
        <v>99</v>
      </c>
      <c r="D1569" s="8" t="s">
        <v>32</v>
      </c>
      <c r="E1569" s="9" t="s">
        <v>33</v>
      </c>
      <c r="F1569" s="10">
        <v>81</v>
      </c>
      <c r="G1569" s="11">
        <v>1143.0060000000001</v>
      </c>
      <c r="H1569" s="12" t="s">
        <v>14</v>
      </c>
    </row>
    <row r="1570" spans="1:8" x14ac:dyDescent="0.2">
      <c r="A1570" s="5" t="s">
        <v>100</v>
      </c>
      <c r="B1570" s="6" t="s">
        <v>198</v>
      </c>
      <c r="C1570" s="7" t="s">
        <v>101</v>
      </c>
      <c r="D1570" s="8" t="s">
        <v>32</v>
      </c>
      <c r="E1570" s="9" t="s">
        <v>33</v>
      </c>
      <c r="F1570" s="10">
        <v>1</v>
      </c>
      <c r="G1570" s="11">
        <v>25.903000000000002</v>
      </c>
      <c r="H1570" s="12" t="s">
        <v>14</v>
      </c>
    </row>
    <row r="1571" spans="1:8" x14ac:dyDescent="0.2">
      <c r="A1571" s="5" t="s">
        <v>102</v>
      </c>
      <c r="B1571" s="6" t="s">
        <v>198</v>
      </c>
      <c r="C1571" s="7" t="s">
        <v>103</v>
      </c>
      <c r="D1571" s="8" t="s">
        <v>15</v>
      </c>
      <c r="E1571" s="9" t="s">
        <v>17</v>
      </c>
      <c r="F1571" s="10">
        <v>2</v>
      </c>
      <c r="G1571" s="11">
        <v>3.0451899999999998</v>
      </c>
      <c r="H1571" s="12" t="s">
        <v>14</v>
      </c>
    </row>
    <row r="1572" spans="1:8" x14ac:dyDescent="0.2">
      <c r="A1572" s="5" t="s">
        <v>102</v>
      </c>
      <c r="B1572" s="6" t="s">
        <v>198</v>
      </c>
      <c r="C1572" s="7" t="s">
        <v>103</v>
      </c>
      <c r="D1572" s="8" t="s">
        <v>15</v>
      </c>
      <c r="E1572" s="9" t="s">
        <v>18</v>
      </c>
      <c r="F1572" s="10">
        <v>9</v>
      </c>
      <c r="G1572" s="11">
        <v>49.06183</v>
      </c>
      <c r="H1572" s="12" t="s">
        <v>14</v>
      </c>
    </row>
    <row r="1573" spans="1:8" x14ac:dyDescent="0.2">
      <c r="A1573" s="5" t="s">
        <v>102</v>
      </c>
      <c r="B1573" s="6" t="s">
        <v>198</v>
      </c>
      <c r="C1573" s="7" t="s">
        <v>103</v>
      </c>
      <c r="D1573" s="8" t="s">
        <v>15</v>
      </c>
      <c r="E1573" s="9" t="s">
        <v>19</v>
      </c>
      <c r="F1573" s="10">
        <v>1</v>
      </c>
      <c r="G1573" s="11">
        <v>0.90293000000000001</v>
      </c>
      <c r="H1573" s="12" t="s">
        <v>14</v>
      </c>
    </row>
    <row r="1574" spans="1:8" x14ac:dyDescent="0.2">
      <c r="A1574" s="5" t="s">
        <v>104</v>
      </c>
      <c r="B1574" s="6" t="s">
        <v>198</v>
      </c>
      <c r="C1574" s="7" t="s">
        <v>105</v>
      </c>
      <c r="D1574" s="8" t="s">
        <v>32</v>
      </c>
      <c r="E1574" s="9" t="s">
        <v>33</v>
      </c>
      <c r="F1574" s="10">
        <v>62</v>
      </c>
      <c r="G1574" s="11">
        <v>674.93400000000008</v>
      </c>
      <c r="H1574" s="12" t="s">
        <v>14</v>
      </c>
    </row>
    <row r="1575" spans="1:8" x14ac:dyDescent="0.2">
      <c r="A1575" s="5" t="s">
        <v>106</v>
      </c>
      <c r="B1575" s="6" t="s">
        <v>198</v>
      </c>
      <c r="C1575" s="7" t="s">
        <v>107</v>
      </c>
      <c r="D1575" s="8" t="s">
        <v>32</v>
      </c>
      <c r="E1575" s="9" t="s">
        <v>33</v>
      </c>
      <c r="F1575" s="10">
        <v>12</v>
      </c>
      <c r="G1575" s="11">
        <v>78.525000000000006</v>
      </c>
      <c r="H1575" s="12" t="s">
        <v>14</v>
      </c>
    </row>
    <row r="1576" spans="1:8" x14ac:dyDescent="0.2">
      <c r="A1576" s="5" t="s">
        <v>106</v>
      </c>
      <c r="B1576" s="6" t="s">
        <v>198</v>
      </c>
      <c r="C1576" s="7" t="s">
        <v>107</v>
      </c>
      <c r="D1576" s="30" t="s">
        <v>251</v>
      </c>
      <c r="E1576" s="30" t="s">
        <v>251</v>
      </c>
      <c r="F1576" s="10">
        <v>10</v>
      </c>
      <c r="G1576" s="11">
        <v>29.64</v>
      </c>
      <c r="H1576" s="12" t="s">
        <v>14</v>
      </c>
    </row>
    <row r="1577" spans="1:8" x14ac:dyDescent="0.2">
      <c r="A1577" s="5" t="s">
        <v>106</v>
      </c>
      <c r="B1577" s="6" t="s">
        <v>198</v>
      </c>
      <c r="C1577" s="7" t="s">
        <v>107</v>
      </c>
      <c r="D1577" s="30" t="s">
        <v>251</v>
      </c>
      <c r="E1577" s="30" t="s">
        <v>251</v>
      </c>
      <c r="F1577" s="10">
        <v>11</v>
      </c>
      <c r="G1577" s="11">
        <v>27.649000000000001</v>
      </c>
      <c r="H1577" s="12" t="s">
        <v>14</v>
      </c>
    </row>
    <row r="1578" spans="1:8" x14ac:dyDescent="0.2">
      <c r="A1578" s="5" t="s">
        <v>106</v>
      </c>
      <c r="B1578" s="6" t="s">
        <v>198</v>
      </c>
      <c r="C1578" s="7" t="s">
        <v>107</v>
      </c>
      <c r="D1578" s="30" t="s">
        <v>251</v>
      </c>
      <c r="E1578" s="30" t="s">
        <v>251</v>
      </c>
      <c r="F1578" s="10">
        <v>44</v>
      </c>
      <c r="G1578" s="11">
        <v>147.98600000000002</v>
      </c>
      <c r="H1578" s="12" t="s">
        <v>14</v>
      </c>
    </row>
    <row r="1579" spans="1:8" x14ac:dyDescent="0.2">
      <c r="A1579" s="5" t="s">
        <v>106</v>
      </c>
      <c r="B1579" s="6" t="s">
        <v>198</v>
      </c>
      <c r="C1579" s="7" t="s">
        <v>107</v>
      </c>
      <c r="D1579" s="30" t="s">
        <v>251</v>
      </c>
      <c r="E1579" s="30" t="s">
        <v>251</v>
      </c>
      <c r="F1579" s="10">
        <v>3</v>
      </c>
      <c r="G1579" s="11">
        <v>6.1680000000000001</v>
      </c>
      <c r="H1579" s="12" t="s">
        <v>14</v>
      </c>
    </row>
    <row r="1580" spans="1:8" x14ac:dyDescent="0.2">
      <c r="A1580" s="5" t="s">
        <v>108</v>
      </c>
      <c r="B1580" s="6" t="s">
        <v>198</v>
      </c>
      <c r="C1580" s="7" t="s">
        <v>109</v>
      </c>
      <c r="D1580" s="8" t="s">
        <v>12</v>
      </c>
      <c r="E1580" s="9" t="s">
        <v>13</v>
      </c>
      <c r="F1580" s="10">
        <v>76</v>
      </c>
      <c r="G1580" s="11">
        <v>50.93524</v>
      </c>
      <c r="H1580" s="12" t="s">
        <v>14</v>
      </c>
    </row>
    <row r="1581" spans="1:8" x14ac:dyDescent="0.2">
      <c r="A1581" s="5" t="s">
        <v>108</v>
      </c>
      <c r="B1581" s="6" t="s">
        <v>198</v>
      </c>
      <c r="C1581" s="7" t="s">
        <v>109</v>
      </c>
      <c r="D1581" s="8" t="s">
        <v>15</v>
      </c>
      <c r="E1581" s="9" t="s">
        <v>18</v>
      </c>
      <c r="F1581" s="10">
        <v>1</v>
      </c>
      <c r="G1581" s="11">
        <v>12.30739</v>
      </c>
      <c r="H1581" s="12" t="s">
        <v>14</v>
      </c>
    </row>
    <row r="1582" spans="1:8" x14ac:dyDescent="0.2">
      <c r="A1582" s="5" t="s">
        <v>110</v>
      </c>
      <c r="B1582" s="6" t="s">
        <v>198</v>
      </c>
      <c r="C1582" s="7" t="s">
        <v>111</v>
      </c>
      <c r="D1582" s="8" t="s">
        <v>15</v>
      </c>
      <c r="E1582" s="9" t="s">
        <v>18</v>
      </c>
      <c r="F1582" s="10">
        <v>7</v>
      </c>
      <c r="G1582" s="11">
        <v>40.276039999999995</v>
      </c>
      <c r="H1582" s="12" t="s">
        <v>14</v>
      </c>
    </row>
    <row r="1583" spans="1:8" x14ac:dyDescent="0.2">
      <c r="A1583" s="5" t="s">
        <v>112</v>
      </c>
      <c r="B1583" s="6" t="s">
        <v>198</v>
      </c>
      <c r="C1583" s="7" t="s">
        <v>113</v>
      </c>
      <c r="D1583" s="8" t="s">
        <v>24</v>
      </c>
      <c r="E1583" s="9" t="s">
        <v>25</v>
      </c>
      <c r="F1583" s="10">
        <v>1</v>
      </c>
      <c r="G1583" s="11">
        <v>21.90277</v>
      </c>
      <c r="H1583" s="12" t="s">
        <v>14</v>
      </c>
    </row>
    <row r="1584" spans="1:8" x14ac:dyDescent="0.2">
      <c r="A1584" s="5" t="s">
        <v>114</v>
      </c>
      <c r="B1584" s="6" t="s">
        <v>198</v>
      </c>
      <c r="C1584" s="7" t="s">
        <v>115</v>
      </c>
      <c r="D1584" s="8" t="s">
        <v>15</v>
      </c>
      <c r="E1584" s="9" t="s">
        <v>19</v>
      </c>
      <c r="F1584" s="10">
        <v>26</v>
      </c>
      <c r="G1584" s="11">
        <v>145.62708000000001</v>
      </c>
      <c r="H1584" s="12" t="s">
        <v>14</v>
      </c>
    </row>
    <row r="1585" spans="1:8" x14ac:dyDescent="0.2">
      <c r="A1585" s="5" t="s">
        <v>116</v>
      </c>
      <c r="B1585" s="6" t="s">
        <v>198</v>
      </c>
      <c r="C1585" s="7" t="s">
        <v>117</v>
      </c>
      <c r="D1585" s="8" t="s">
        <v>15</v>
      </c>
      <c r="E1585" s="9" t="s">
        <v>16</v>
      </c>
      <c r="F1585" s="10">
        <v>6</v>
      </c>
      <c r="G1585" s="11">
        <v>9.91</v>
      </c>
      <c r="H1585" s="12" t="s">
        <v>14</v>
      </c>
    </row>
    <row r="1586" spans="1:8" x14ac:dyDescent="0.2">
      <c r="A1586" s="5" t="s">
        <v>116</v>
      </c>
      <c r="B1586" s="6" t="s">
        <v>198</v>
      </c>
      <c r="C1586" s="7" t="s">
        <v>117</v>
      </c>
      <c r="D1586" s="8" t="s">
        <v>15</v>
      </c>
      <c r="E1586" s="9" t="s">
        <v>17</v>
      </c>
      <c r="F1586" s="10">
        <v>1</v>
      </c>
      <c r="G1586" s="11">
        <v>4.6609600000000002</v>
      </c>
      <c r="H1586" s="12" t="s">
        <v>14</v>
      </c>
    </row>
    <row r="1587" spans="1:8" x14ac:dyDescent="0.2">
      <c r="A1587" s="5" t="s">
        <v>116</v>
      </c>
      <c r="B1587" s="6" t="s">
        <v>198</v>
      </c>
      <c r="C1587" s="7" t="s">
        <v>117</v>
      </c>
      <c r="D1587" s="8" t="s">
        <v>15</v>
      </c>
      <c r="E1587" s="9" t="s">
        <v>18</v>
      </c>
      <c r="F1587" s="10">
        <v>15</v>
      </c>
      <c r="G1587" s="11">
        <v>74.290559999999999</v>
      </c>
      <c r="H1587" s="12" t="s">
        <v>14</v>
      </c>
    </row>
    <row r="1588" spans="1:8" x14ac:dyDescent="0.2">
      <c r="A1588" s="5" t="s">
        <v>116</v>
      </c>
      <c r="B1588" s="6" t="s">
        <v>198</v>
      </c>
      <c r="C1588" s="7" t="s">
        <v>117</v>
      </c>
      <c r="D1588" s="8" t="s">
        <v>15</v>
      </c>
      <c r="E1588" s="9" t="s">
        <v>21</v>
      </c>
      <c r="F1588" s="10">
        <v>4</v>
      </c>
      <c r="G1588" s="11">
        <v>46.189019999999999</v>
      </c>
      <c r="H1588" s="12" t="s">
        <v>14</v>
      </c>
    </row>
    <row r="1589" spans="1:8" x14ac:dyDescent="0.2">
      <c r="A1589" s="5" t="s">
        <v>161</v>
      </c>
      <c r="B1589" s="6" t="s">
        <v>198</v>
      </c>
      <c r="C1589" s="7" t="s">
        <v>162</v>
      </c>
      <c r="D1589" s="8" t="s">
        <v>15</v>
      </c>
      <c r="E1589" s="9" t="s">
        <v>16</v>
      </c>
      <c r="F1589" s="10">
        <v>94</v>
      </c>
      <c r="G1589" s="11">
        <v>54.143000000000001</v>
      </c>
      <c r="H1589" s="12" t="s">
        <v>14</v>
      </c>
    </row>
    <row r="1590" spans="1:8" x14ac:dyDescent="0.2">
      <c r="A1590" s="5" t="s">
        <v>161</v>
      </c>
      <c r="B1590" s="6" t="s">
        <v>198</v>
      </c>
      <c r="C1590" s="7" t="s">
        <v>162</v>
      </c>
      <c r="D1590" s="8" t="s">
        <v>15</v>
      </c>
      <c r="E1590" s="9" t="s">
        <v>21</v>
      </c>
      <c r="F1590" s="10">
        <v>126</v>
      </c>
      <c r="G1590" s="11">
        <v>3080.9638199999999</v>
      </c>
      <c r="H1590" s="12" t="s">
        <v>14</v>
      </c>
    </row>
    <row r="1591" spans="1:8" x14ac:dyDescent="0.2">
      <c r="A1591" s="5" t="s">
        <v>161</v>
      </c>
      <c r="B1591" s="6" t="s">
        <v>198</v>
      </c>
      <c r="C1591" s="7" t="s">
        <v>162</v>
      </c>
      <c r="D1591" s="8" t="s">
        <v>24</v>
      </c>
      <c r="E1591" s="9" t="s">
        <v>25</v>
      </c>
      <c r="F1591" s="10">
        <v>11</v>
      </c>
      <c r="G1591" s="11">
        <v>134.7295</v>
      </c>
      <c r="H1591" s="12" t="s">
        <v>14</v>
      </c>
    </row>
    <row r="1592" spans="1:8" x14ac:dyDescent="0.2">
      <c r="A1592" s="5" t="s">
        <v>118</v>
      </c>
      <c r="B1592" s="6" t="s">
        <v>198</v>
      </c>
      <c r="C1592" s="7" t="s">
        <v>119</v>
      </c>
      <c r="D1592" s="8" t="s">
        <v>15</v>
      </c>
      <c r="E1592" s="9" t="s">
        <v>18</v>
      </c>
      <c r="F1592" s="10">
        <v>14</v>
      </c>
      <c r="G1592" s="11">
        <v>113.91460000000001</v>
      </c>
      <c r="H1592" s="12" t="s">
        <v>14</v>
      </c>
    </row>
    <row r="1593" spans="1:8" x14ac:dyDescent="0.2">
      <c r="A1593" s="5" t="s">
        <v>147</v>
      </c>
      <c r="B1593" s="6" t="s">
        <v>198</v>
      </c>
      <c r="C1593" s="7" t="s">
        <v>148</v>
      </c>
      <c r="D1593" s="8" t="s">
        <v>15</v>
      </c>
      <c r="E1593" s="9" t="s">
        <v>19</v>
      </c>
      <c r="F1593" s="10">
        <v>2</v>
      </c>
      <c r="G1593" s="11">
        <v>11.14057</v>
      </c>
      <c r="H1593" s="12" t="s">
        <v>14</v>
      </c>
    </row>
    <row r="1594" spans="1:8" x14ac:dyDescent="0.2">
      <c r="A1594" s="5" t="s">
        <v>122</v>
      </c>
      <c r="B1594" s="6" t="s">
        <v>198</v>
      </c>
      <c r="C1594" s="7" t="s">
        <v>123</v>
      </c>
      <c r="D1594" s="30" t="s">
        <v>251</v>
      </c>
      <c r="E1594" s="30" t="s">
        <v>251</v>
      </c>
      <c r="F1594" s="10">
        <v>97</v>
      </c>
      <c r="G1594" s="11">
        <v>36.880000000000003</v>
      </c>
      <c r="H1594" s="12" t="s">
        <v>14</v>
      </c>
    </row>
    <row r="1595" spans="1:8" x14ac:dyDescent="0.2">
      <c r="A1595" s="5" t="s">
        <v>165</v>
      </c>
      <c r="B1595" s="6" t="s">
        <v>198</v>
      </c>
      <c r="C1595" s="7" t="s">
        <v>166</v>
      </c>
      <c r="D1595" s="8" t="s">
        <v>23</v>
      </c>
      <c r="E1595" s="9" t="s">
        <v>23</v>
      </c>
      <c r="F1595" s="10">
        <v>1</v>
      </c>
      <c r="G1595" s="11">
        <v>1.4215099999999998</v>
      </c>
      <c r="H1595" s="12" t="s">
        <v>14</v>
      </c>
    </row>
    <row r="1596" spans="1:8" x14ac:dyDescent="0.2">
      <c r="A1596" s="5" t="s">
        <v>126</v>
      </c>
      <c r="B1596" s="6" t="s">
        <v>198</v>
      </c>
      <c r="C1596" s="7" t="s">
        <v>127</v>
      </c>
      <c r="D1596" s="30" t="s">
        <v>251</v>
      </c>
      <c r="E1596" s="30" t="s">
        <v>251</v>
      </c>
      <c r="F1596" s="10">
        <v>3</v>
      </c>
      <c r="G1596" s="11">
        <v>0.3135</v>
      </c>
      <c r="H1596" s="12" t="s">
        <v>14</v>
      </c>
    </row>
    <row r="1597" spans="1:8" x14ac:dyDescent="0.2">
      <c r="A1597" s="5" t="s">
        <v>128</v>
      </c>
      <c r="B1597" s="6" t="s">
        <v>198</v>
      </c>
      <c r="C1597" s="7" t="s">
        <v>129</v>
      </c>
      <c r="D1597" s="30" t="s">
        <v>251</v>
      </c>
      <c r="E1597" s="30" t="s">
        <v>251</v>
      </c>
      <c r="F1597" s="10">
        <v>10</v>
      </c>
      <c r="G1597" s="11">
        <v>82.53</v>
      </c>
      <c r="H1597" s="12" t="s">
        <v>14</v>
      </c>
    </row>
    <row r="1598" spans="1:8" x14ac:dyDescent="0.2">
      <c r="A1598" s="5" t="s">
        <v>130</v>
      </c>
      <c r="B1598" s="6" t="s">
        <v>198</v>
      </c>
      <c r="C1598" s="7" t="s">
        <v>131</v>
      </c>
      <c r="D1598" s="8" t="s">
        <v>12</v>
      </c>
      <c r="E1598" s="9" t="s">
        <v>13</v>
      </c>
      <c r="F1598" s="10">
        <v>2624</v>
      </c>
      <c r="G1598" s="11">
        <v>2298.2044000000001</v>
      </c>
      <c r="H1598" s="12" t="s">
        <v>14</v>
      </c>
    </row>
    <row r="1599" spans="1:8" x14ac:dyDescent="0.2">
      <c r="A1599" s="5" t="s">
        <v>130</v>
      </c>
      <c r="B1599" s="6" t="s">
        <v>198</v>
      </c>
      <c r="C1599" s="7" t="s">
        <v>131</v>
      </c>
      <c r="D1599" s="30" t="s">
        <v>251</v>
      </c>
      <c r="E1599" s="30" t="s">
        <v>251</v>
      </c>
      <c r="F1599" s="10">
        <v>8</v>
      </c>
      <c r="G1599" s="11">
        <v>13.529</v>
      </c>
      <c r="H1599" s="12" t="s">
        <v>14</v>
      </c>
    </row>
    <row r="1600" spans="1:8" x14ac:dyDescent="0.2">
      <c r="A1600" s="5" t="s">
        <v>130</v>
      </c>
      <c r="B1600" s="6" t="s">
        <v>198</v>
      </c>
      <c r="C1600" s="7" t="s">
        <v>131</v>
      </c>
      <c r="D1600" s="30" t="s">
        <v>251</v>
      </c>
      <c r="E1600" s="30" t="s">
        <v>251</v>
      </c>
      <c r="F1600" s="10">
        <v>1</v>
      </c>
      <c r="G1600" s="11">
        <v>4.7</v>
      </c>
      <c r="H1600" s="12" t="s">
        <v>14</v>
      </c>
    </row>
    <row r="1601" spans="1:8" x14ac:dyDescent="0.2">
      <c r="A1601" s="5" t="s">
        <v>130</v>
      </c>
      <c r="B1601" s="6" t="s">
        <v>198</v>
      </c>
      <c r="C1601" s="7" t="s">
        <v>131</v>
      </c>
      <c r="D1601" s="30" t="s">
        <v>251</v>
      </c>
      <c r="E1601" s="30" t="s">
        <v>251</v>
      </c>
      <c r="F1601" s="10">
        <v>24</v>
      </c>
      <c r="G1601" s="11">
        <v>43.821000000000005</v>
      </c>
      <c r="H1601" s="12" t="s">
        <v>14</v>
      </c>
    </row>
    <row r="1602" spans="1:8" x14ac:dyDescent="0.2">
      <c r="A1602" s="5" t="s">
        <v>130</v>
      </c>
      <c r="B1602" s="6" t="s">
        <v>198</v>
      </c>
      <c r="C1602" s="7" t="s">
        <v>131</v>
      </c>
      <c r="D1602" s="8" t="s">
        <v>15</v>
      </c>
      <c r="E1602" s="9" t="s">
        <v>16</v>
      </c>
      <c r="F1602" s="10">
        <v>360</v>
      </c>
      <c r="G1602" s="11">
        <v>23.655000000000001</v>
      </c>
      <c r="H1602" s="12" t="s">
        <v>14</v>
      </c>
    </row>
    <row r="1603" spans="1:8" x14ac:dyDescent="0.2">
      <c r="A1603" s="5" t="s">
        <v>130</v>
      </c>
      <c r="B1603" s="6" t="s">
        <v>198</v>
      </c>
      <c r="C1603" s="7" t="s">
        <v>131</v>
      </c>
      <c r="D1603" s="8" t="s">
        <v>15</v>
      </c>
      <c r="E1603" s="9" t="s">
        <v>17</v>
      </c>
      <c r="F1603" s="10">
        <v>3</v>
      </c>
      <c r="G1603" s="11">
        <v>3.1779299999999999</v>
      </c>
      <c r="H1603" s="12" t="s">
        <v>14</v>
      </c>
    </row>
    <row r="1604" spans="1:8" x14ac:dyDescent="0.2">
      <c r="A1604" s="5" t="s">
        <v>130</v>
      </c>
      <c r="B1604" s="6" t="s">
        <v>198</v>
      </c>
      <c r="C1604" s="7" t="s">
        <v>131</v>
      </c>
      <c r="D1604" s="8" t="s">
        <v>15</v>
      </c>
      <c r="E1604" s="9" t="s">
        <v>18</v>
      </c>
      <c r="F1604" s="10">
        <v>430</v>
      </c>
      <c r="G1604" s="11">
        <v>323.09141</v>
      </c>
      <c r="H1604" s="12" t="s">
        <v>14</v>
      </c>
    </row>
    <row r="1605" spans="1:8" x14ac:dyDescent="0.2">
      <c r="A1605" s="5" t="s">
        <v>130</v>
      </c>
      <c r="B1605" s="6" t="s">
        <v>198</v>
      </c>
      <c r="C1605" s="7" t="s">
        <v>131</v>
      </c>
      <c r="D1605" s="8" t="s">
        <v>15</v>
      </c>
      <c r="E1605" s="9" t="s">
        <v>19</v>
      </c>
      <c r="F1605" s="10">
        <v>134</v>
      </c>
      <c r="G1605" s="11">
        <v>100.96690000000001</v>
      </c>
      <c r="H1605" s="12" t="s">
        <v>14</v>
      </c>
    </row>
    <row r="1606" spans="1:8" x14ac:dyDescent="0.2">
      <c r="A1606" s="5" t="s">
        <v>130</v>
      </c>
      <c r="B1606" s="6" t="s">
        <v>198</v>
      </c>
      <c r="C1606" s="7" t="s">
        <v>131</v>
      </c>
      <c r="D1606" s="8" t="s">
        <v>15</v>
      </c>
      <c r="E1606" s="9" t="s">
        <v>20</v>
      </c>
      <c r="F1606" s="10">
        <v>6</v>
      </c>
      <c r="G1606" s="11">
        <v>32.833100000000002</v>
      </c>
      <c r="H1606" s="12" t="s">
        <v>14</v>
      </c>
    </row>
    <row r="1607" spans="1:8" x14ac:dyDescent="0.2">
      <c r="A1607" s="5" t="s">
        <v>130</v>
      </c>
      <c r="B1607" s="6" t="s">
        <v>198</v>
      </c>
      <c r="C1607" s="7" t="s">
        <v>131</v>
      </c>
      <c r="D1607" s="8" t="s">
        <v>15</v>
      </c>
      <c r="E1607" s="9" t="s">
        <v>21</v>
      </c>
      <c r="F1607" s="10">
        <v>89</v>
      </c>
      <c r="G1607" s="11">
        <v>1211.2183299999999</v>
      </c>
      <c r="H1607" s="12" t="s">
        <v>14</v>
      </c>
    </row>
    <row r="1608" spans="1:8" x14ac:dyDescent="0.2">
      <c r="A1608" s="5" t="s">
        <v>130</v>
      </c>
      <c r="B1608" s="6" t="s">
        <v>198</v>
      </c>
      <c r="C1608" s="7" t="s">
        <v>131</v>
      </c>
      <c r="D1608" s="8" t="s">
        <v>22</v>
      </c>
      <c r="E1608" s="9" t="s">
        <v>22</v>
      </c>
      <c r="F1608" s="10">
        <v>2</v>
      </c>
      <c r="G1608" s="11">
        <v>0.34458</v>
      </c>
      <c r="H1608" s="12" t="s">
        <v>14</v>
      </c>
    </row>
    <row r="1609" spans="1:8" x14ac:dyDescent="0.2">
      <c r="A1609" s="5" t="s">
        <v>130</v>
      </c>
      <c r="B1609" s="6" t="s">
        <v>198</v>
      </c>
      <c r="C1609" s="7" t="s">
        <v>131</v>
      </c>
      <c r="D1609" s="8" t="s">
        <v>24</v>
      </c>
      <c r="E1609" s="9" t="s">
        <v>25</v>
      </c>
      <c r="F1609" s="10">
        <v>2</v>
      </c>
      <c r="G1609" s="11">
        <v>6.4127599999999996</v>
      </c>
      <c r="H1609" s="12" t="s">
        <v>14</v>
      </c>
    </row>
    <row r="1610" spans="1:8" x14ac:dyDescent="0.2">
      <c r="A1610" s="5" t="s">
        <v>132</v>
      </c>
      <c r="B1610" s="6" t="s">
        <v>198</v>
      </c>
      <c r="C1610" s="7" t="s">
        <v>133</v>
      </c>
      <c r="D1610" s="8" t="s">
        <v>15</v>
      </c>
      <c r="E1610" s="9" t="s">
        <v>16</v>
      </c>
      <c r="F1610" s="10">
        <v>16</v>
      </c>
      <c r="G1610" s="11">
        <v>23.231679999999997</v>
      </c>
      <c r="H1610" s="12" t="s">
        <v>14</v>
      </c>
    </row>
    <row r="1611" spans="1:8" x14ac:dyDescent="0.2">
      <c r="A1611" s="5" t="s">
        <v>132</v>
      </c>
      <c r="B1611" s="6" t="s">
        <v>198</v>
      </c>
      <c r="C1611" s="7" t="s">
        <v>133</v>
      </c>
      <c r="D1611" s="8" t="s">
        <v>15</v>
      </c>
      <c r="E1611" s="9" t="s">
        <v>18</v>
      </c>
      <c r="F1611" s="10">
        <v>8</v>
      </c>
      <c r="G1611" s="11">
        <v>54.433029999999995</v>
      </c>
      <c r="H1611" s="12" t="s">
        <v>14</v>
      </c>
    </row>
    <row r="1612" spans="1:8" x14ac:dyDescent="0.2">
      <c r="A1612" s="5" t="s">
        <v>132</v>
      </c>
      <c r="B1612" s="6" t="s">
        <v>198</v>
      </c>
      <c r="C1612" s="7" t="s">
        <v>133</v>
      </c>
      <c r="D1612" s="8" t="s">
        <v>15</v>
      </c>
      <c r="E1612" s="9" t="s">
        <v>20</v>
      </c>
      <c r="F1612" s="10">
        <v>2</v>
      </c>
      <c r="G1612" s="11">
        <v>21.403790000000001</v>
      </c>
      <c r="H1612" s="12" t="s">
        <v>14</v>
      </c>
    </row>
    <row r="1613" spans="1:8" x14ac:dyDescent="0.2">
      <c r="A1613" s="5" t="s">
        <v>132</v>
      </c>
      <c r="B1613" s="6" t="s">
        <v>198</v>
      </c>
      <c r="C1613" s="7" t="s">
        <v>133</v>
      </c>
      <c r="D1613" s="8" t="s">
        <v>15</v>
      </c>
      <c r="E1613" s="9" t="s">
        <v>21</v>
      </c>
      <c r="F1613" s="10">
        <v>11</v>
      </c>
      <c r="G1613" s="11">
        <v>390.01859000000002</v>
      </c>
      <c r="H1613" s="12" t="s">
        <v>14</v>
      </c>
    </row>
    <row r="1614" spans="1:8" x14ac:dyDescent="0.2">
      <c r="A1614" s="5" t="s">
        <v>132</v>
      </c>
      <c r="B1614" s="6" t="s">
        <v>198</v>
      </c>
      <c r="C1614" s="7" t="s">
        <v>133</v>
      </c>
      <c r="D1614" s="8" t="s">
        <v>24</v>
      </c>
      <c r="E1614" s="9" t="s">
        <v>25</v>
      </c>
      <c r="F1614" s="10">
        <v>6</v>
      </c>
      <c r="G1614" s="11">
        <v>27.42014</v>
      </c>
      <c r="H1614" s="12" t="s">
        <v>14</v>
      </c>
    </row>
    <row r="1615" spans="1:8" x14ac:dyDescent="0.2">
      <c r="A1615" s="5" t="s">
        <v>136</v>
      </c>
      <c r="B1615" s="6" t="s">
        <v>198</v>
      </c>
      <c r="C1615" s="7" t="s">
        <v>137</v>
      </c>
      <c r="D1615" s="8" t="s">
        <v>32</v>
      </c>
      <c r="E1615" s="9" t="s">
        <v>33</v>
      </c>
      <c r="F1615" s="10">
        <v>8</v>
      </c>
      <c r="G1615" s="11">
        <v>63.996000000000002</v>
      </c>
      <c r="H1615" s="12" t="s">
        <v>14</v>
      </c>
    </row>
    <row r="1616" spans="1:8" x14ac:dyDescent="0.2">
      <c r="A1616" s="5" t="s">
        <v>138</v>
      </c>
      <c r="B1616" s="6" t="s">
        <v>198</v>
      </c>
      <c r="C1616" s="7" t="s">
        <v>139</v>
      </c>
      <c r="D1616" s="8" t="s">
        <v>12</v>
      </c>
      <c r="E1616" s="9" t="s">
        <v>13</v>
      </c>
      <c r="F1616" s="10">
        <v>84</v>
      </c>
      <c r="G1616" s="11">
        <v>86.971900000000005</v>
      </c>
      <c r="H1616" s="12" t="s">
        <v>14</v>
      </c>
    </row>
    <row r="1617" spans="1:8" x14ac:dyDescent="0.2">
      <c r="A1617" s="5" t="s">
        <v>138</v>
      </c>
      <c r="B1617" s="6" t="s">
        <v>198</v>
      </c>
      <c r="C1617" s="7" t="s">
        <v>139</v>
      </c>
      <c r="D1617" s="8" t="s">
        <v>15</v>
      </c>
      <c r="E1617" s="9" t="s">
        <v>18</v>
      </c>
      <c r="F1617" s="10">
        <v>10</v>
      </c>
      <c r="G1617" s="11">
        <v>32.685400000000001</v>
      </c>
      <c r="H1617" s="12" t="s">
        <v>14</v>
      </c>
    </row>
    <row r="1618" spans="1:8" x14ac:dyDescent="0.2">
      <c r="A1618" s="5" t="s">
        <v>138</v>
      </c>
      <c r="B1618" s="6" t="s">
        <v>198</v>
      </c>
      <c r="C1618" s="7" t="s">
        <v>139</v>
      </c>
      <c r="D1618" s="8" t="s">
        <v>15</v>
      </c>
      <c r="E1618" s="9" t="s">
        <v>19</v>
      </c>
      <c r="F1618" s="10">
        <v>1</v>
      </c>
      <c r="G1618" s="11">
        <v>0.89900000000000002</v>
      </c>
      <c r="H1618" s="12" t="s">
        <v>14</v>
      </c>
    </row>
    <row r="1619" spans="1:8" x14ac:dyDescent="0.2">
      <c r="A1619" s="5" t="s">
        <v>28</v>
      </c>
      <c r="B1619" s="6" t="s">
        <v>199</v>
      </c>
      <c r="C1619" s="7" t="s">
        <v>29</v>
      </c>
      <c r="D1619" s="8" t="s">
        <v>12</v>
      </c>
      <c r="E1619" s="9" t="s">
        <v>13</v>
      </c>
      <c r="F1619" s="10">
        <v>8</v>
      </c>
      <c r="G1619" s="11">
        <v>8.8014099999999988</v>
      </c>
      <c r="H1619" s="12" t="s">
        <v>14</v>
      </c>
    </row>
    <row r="1620" spans="1:8" x14ac:dyDescent="0.2">
      <c r="A1620" s="5" t="s">
        <v>28</v>
      </c>
      <c r="B1620" s="6" t="s">
        <v>199</v>
      </c>
      <c r="C1620" s="7" t="s">
        <v>29</v>
      </c>
      <c r="D1620" s="8" t="s">
        <v>15</v>
      </c>
      <c r="E1620" s="9" t="s">
        <v>16</v>
      </c>
      <c r="F1620" s="10">
        <v>6</v>
      </c>
      <c r="G1620" s="11">
        <v>0.35970000000000002</v>
      </c>
      <c r="H1620" s="12" t="s">
        <v>14</v>
      </c>
    </row>
    <row r="1621" spans="1:8" x14ac:dyDescent="0.2">
      <c r="A1621" s="5" t="s">
        <v>28</v>
      </c>
      <c r="B1621" s="6" t="s">
        <v>199</v>
      </c>
      <c r="C1621" s="7" t="s">
        <v>29</v>
      </c>
      <c r="D1621" s="8" t="s">
        <v>15</v>
      </c>
      <c r="E1621" s="9" t="s">
        <v>18</v>
      </c>
      <c r="F1621" s="10">
        <v>1</v>
      </c>
      <c r="G1621" s="11">
        <v>7.3281700000000001</v>
      </c>
      <c r="H1621" s="12" t="s">
        <v>14</v>
      </c>
    </row>
    <row r="1622" spans="1:8" x14ac:dyDescent="0.2">
      <c r="A1622" s="5" t="s">
        <v>28</v>
      </c>
      <c r="B1622" s="6" t="s">
        <v>199</v>
      </c>
      <c r="C1622" s="7" t="s">
        <v>29</v>
      </c>
      <c r="D1622" s="8" t="s">
        <v>15</v>
      </c>
      <c r="E1622" s="9" t="s">
        <v>20</v>
      </c>
      <c r="F1622" s="10">
        <v>5</v>
      </c>
      <c r="G1622" s="11">
        <v>59.332619999999999</v>
      </c>
      <c r="H1622" s="12" t="s">
        <v>14</v>
      </c>
    </row>
    <row r="1623" spans="1:8" x14ac:dyDescent="0.2">
      <c r="A1623" s="5" t="s">
        <v>28</v>
      </c>
      <c r="B1623" s="6" t="s">
        <v>199</v>
      </c>
      <c r="C1623" s="7" t="s">
        <v>29</v>
      </c>
      <c r="D1623" s="8" t="s">
        <v>15</v>
      </c>
      <c r="E1623" s="9" t="s">
        <v>21</v>
      </c>
      <c r="F1623" s="10">
        <v>1</v>
      </c>
      <c r="G1623" s="11">
        <v>126.7573</v>
      </c>
      <c r="H1623" s="12" t="s">
        <v>14</v>
      </c>
    </row>
    <row r="1624" spans="1:8" x14ac:dyDescent="0.2">
      <c r="A1624" s="5" t="s">
        <v>30</v>
      </c>
      <c r="B1624" s="6" t="s">
        <v>199</v>
      </c>
      <c r="C1624" s="7" t="s">
        <v>31</v>
      </c>
      <c r="D1624" s="8" t="s">
        <v>12</v>
      </c>
      <c r="E1624" s="9" t="s">
        <v>13</v>
      </c>
      <c r="F1624" s="10">
        <v>4512</v>
      </c>
      <c r="G1624" s="11">
        <v>4375.1721699999998</v>
      </c>
      <c r="H1624" s="12" t="s">
        <v>14</v>
      </c>
    </row>
    <row r="1625" spans="1:8" x14ac:dyDescent="0.2">
      <c r="A1625" s="5" t="s">
        <v>30</v>
      </c>
      <c r="B1625" s="6" t="s">
        <v>199</v>
      </c>
      <c r="C1625" s="7" t="s">
        <v>31</v>
      </c>
      <c r="D1625" s="8" t="s">
        <v>32</v>
      </c>
      <c r="E1625" s="9" t="s">
        <v>33</v>
      </c>
      <c r="F1625" s="10">
        <v>462</v>
      </c>
      <c r="G1625" s="11">
        <v>5244.6529899999996</v>
      </c>
      <c r="H1625" s="12" t="s">
        <v>14</v>
      </c>
    </row>
    <row r="1626" spans="1:8" x14ac:dyDescent="0.2">
      <c r="A1626" s="5" t="s">
        <v>30</v>
      </c>
      <c r="B1626" s="6" t="s">
        <v>199</v>
      </c>
      <c r="C1626" s="7" t="s">
        <v>31</v>
      </c>
      <c r="D1626" s="30" t="s">
        <v>251</v>
      </c>
      <c r="E1626" s="30" t="s">
        <v>251</v>
      </c>
      <c r="F1626" s="10">
        <v>5</v>
      </c>
      <c r="G1626" s="11">
        <v>42.947279999999999</v>
      </c>
      <c r="H1626" s="12" t="s">
        <v>14</v>
      </c>
    </row>
    <row r="1627" spans="1:8" x14ac:dyDescent="0.2">
      <c r="A1627" s="5" t="s">
        <v>30</v>
      </c>
      <c r="B1627" s="6" t="s">
        <v>199</v>
      </c>
      <c r="C1627" s="7" t="s">
        <v>31</v>
      </c>
      <c r="D1627" s="8" t="s">
        <v>15</v>
      </c>
      <c r="E1627" s="9" t="s">
        <v>16</v>
      </c>
      <c r="F1627" s="10">
        <v>385</v>
      </c>
      <c r="G1627" s="11">
        <v>151.65864999999999</v>
      </c>
      <c r="H1627" s="12" t="s">
        <v>14</v>
      </c>
    </row>
    <row r="1628" spans="1:8" x14ac:dyDescent="0.2">
      <c r="A1628" s="5" t="s">
        <v>30</v>
      </c>
      <c r="B1628" s="6" t="s">
        <v>199</v>
      </c>
      <c r="C1628" s="7" t="s">
        <v>31</v>
      </c>
      <c r="D1628" s="8" t="s">
        <v>15</v>
      </c>
      <c r="E1628" s="9" t="s">
        <v>17</v>
      </c>
      <c r="F1628" s="10">
        <v>16</v>
      </c>
      <c r="G1628" s="11">
        <v>16.209879999999998</v>
      </c>
      <c r="H1628" s="12" t="s">
        <v>14</v>
      </c>
    </row>
    <row r="1629" spans="1:8" x14ac:dyDescent="0.2">
      <c r="A1629" s="5" t="s">
        <v>30</v>
      </c>
      <c r="B1629" s="6" t="s">
        <v>199</v>
      </c>
      <c r="C1629" s="7" t="s">
        <v>31</v>
      </c>
      <c r="D1629" s="8" t="s">
        <v>15</v>
      </c>
      <c r="E1629" s="9" t="s">
        <v>18</v>
      </c>
      <c r="F1629" s="10">
        <v>1496</v>
      </c>
      <c r="G1629" s="11">
        <v>996.36928</v>
      </c>
      <c r="H1629" s="12" t="s">
        <v>14</v>
      </c>
    </row>
    <row r="1630" spans="1:8" x14ac:dyDescent="0.2">
      <c r="A1630" s="5" t="s">
        <v>30</v>
      </c>
      <c r="B1630" s="6" t="s">
        <v>199</v>
      </c>
      <c r="C1630" s="7" t="s">
        <v>31</v>
      </c>
      <c r="D1630" s="8" t="s">
        <v>15</v>
      </c>
      <c r="E1630" s="9" t="s">
        <v>19</v>
      </c>
      <c r="F1630" s="10">
        <v>347</v>
      </c>
      <c r="G1630" s="11">
        <v>485.13788</v>
      </c>
      <c r="H1630" s="12" t="s">
        <v>14</v>
      </c>
    </row>
    <row r="1631" spans="1:8" x14ac:dyDescent="0.2">
      <c r="A1631" s="5" t="s">
        <v>30</v>
      </c>
      <c r="B1631" s="6" t="s">
        <v>199</v>
      </c>
      <c r="C1631" s="7" t="s">
        <v>31</v>
      </c>
      <c r="D1631" s="8" t="s">
        <v>15</v>
      </c>
      <c r="E1631" s="9" t="s">
        <v>20</v>
      </c>
      <c r="F1631" s="10">
        <v>13</v>
      </c>
      <c r="G1631" s="11">
        <v>102.87081999999999</v>
      </c>
      <c r="H1631" s="12" t="s">
        <v>14</v>
      </c>
    </row>
    <row r="1632" spans="1:8" x14ac:dyDescent="0.2">
      <c r="A1632" s="5" t="s">
        <v>30</v>
      </c>
      <c r="B1632" s="6" t="s">
        <v>199</v>
      </c>
      <c r="C1632" s="7" t="s">
        <v>31</v>
      </c>
      <c r="D1632" s="8" t="s">
        <v>15</v>
      </c>
      <c r="E1632" s="9" t="s">
        <v>21</v>
      </c>
      <c r="F1632" s="10">
        <v>230</v>
      </c>
      <c r="G1632" s="11">
        <v>3973.8207400000001</v>
      </c>
      <c r="H1632" s="12" t="s">
        <v>14</v>
      </c>
    </row>
    <row r="1633" spans="1:8" x14ac:dyDescent="0.2">
      <c r="A1633" s="5" t="s">
        <v>30</v>
      </c>
      <c r="B1633" s="6" t="s">
        <v>199</v>
      </c>
      <c r="C1633" s="7" t="s">
        <v>31</v>
      </c>
      <c r="D1633" s="8" t="s">
        <v>22</v>
      </c>
      <c r="E1633" s="9" t="s">
        <v>22</v>
      </c>
      <c r="F1633" s="10">
        <v>270</v>
      </c>
      <c r="G1633" s="11">
        <v>61.270209999999999</v>
      </c>
      <c r="H1633" s="12" t="s">
        <v>14</v>
      </c>
    </row>
    <row r="1634" spans="1:8" x14ac:dyDescent="0.2">
      <c r="A1634" s="5" t="s">
        <v>30</v>
      </c>
      <c r="B1634" s="6" t="s">
        <v>199</v>
      </c>
      <c r="C1634" s="7" t="s">
        <v>31</v>
      </c>
      <c r="D1634" s="8" t="s">
        <v>23</v>
      </c>
      <c r="E1634" s="9" t="s">
        <v>23</v>
      </c>
      <c r="F1634" s="10">
        <v>20</v>
      </c>
      <c r="G1634" s="11">
        <v>249.45361</v>
      </c>
      <c r="H1634" s="12" t="s">
        <v>14</v>
      </c>
    </row>
    <row r="1635" spans="1:8" x14ac:dyDescent="0.2">
      <c r="A1635" s="5" t="s">
        <v>30</v>
      </c>
      <c r="B1635" s="6" t="s">
        <v>199</v>
      </c>
      <c r="C1635" s="7" t="s">
        <v>31</v>
      </c>
      <c r="D1635" s="8" t="s">
        <v>24</v>
      </c>
      <c r="E1635" s="9" t="s">
        <v>25</v>
      </c>
      <c r="F1635" s="10">
        <v>82</v>
      </c>
      <c r="G1635" s="11">
        <v>360.71402</v>
      </c>
      <c r="H1635" s="12" t="s">
        <v>14</v>
      </c>
    </row>
    <row r="1636" spans="1:8" x14ac:dyDescent="0.2">
      <c r="A1636" s="5" t="s">
        <v>30</v>
      </c>
      <c r="B1636" s="6" t="s">
        <v>199</v>
      </c>
      <c r="C1636" s="7" t="s">
        <v>31</v>
      </c>
      <c r="D1636" s="8" t="s">
        <v>15</v>
      </c>
      <c r="E1636" s="9" t="s">
        <v>16</v>
      </c>
      <c r="F1636" s="10">
        <v>1</v>
      </c>
      <c r="G1636" s="11">
        <v>0.40548000000000001</v>
      </c>
      <c r="H1636" s="12" t="s">
        <v>14</v>
      </c>
    </row>
    <row r="1637" spans="1:8" x14ac:dyDescent="0.2">
      <c r="A1637" s="5" t="s">
        <v>30</v>
      </c>
      <c r="B1637" s="6" t="s">
        <v>199</v>
      </c>
      <c r="C1637" s="7" t="s">
        <v>31</v>
      </c>
      <c r="D1637" s="8" t="s">
        <v>15</v>
      </c>
      <c r="E1637" s="9" t="s">
        <v>18</v>
      </c>
      <c r="F1637" s="10">
        <v>2</v>
      </c>
      <c r="G1637" s="11">
        <v>5.9752099999999997</v>
      </c>
      <c r="H1637" s="12" t="s">
        <v>14</v>
      </c>
    </row>
    <row r="1638" spans="1:8" x14ac:dyDescent="0.2">
      <c r="A1638" s="5" t="s">
        <v>30</v>
      </c>
      <c r="B1638" s="6" t="s">
        <v>199</v>
      </c>
      <c r="C1638" s="7" t="s">
        <v>31</v>
      </c>
      <c r="D1638" s="8" t="s">
        <v>15</v>
      </c>
      <c r="E1638" s="9" t="s">
        <v>20</v>
      </c>
      <c r="F1638" s="10">
        <v>1</v>
      </c>
      <c r="G1638" s="11">
        <v>29.784279999999999</v>
      </c>
      <c r="H1638" s="12" t="s">
        <v>14</v>
      </c>
    </row>
    <row r="1639" spans="1:8" x14ac:dyDescent="0.2">
      <c r="A1639" s="5" t="s">
        <v>30</v>
      </c>
      <c r="B1639" s="6" t="s">
        <v>199</v>
      </c>
      <c r="C1639" s="7" t="s">
        <v>31</v>
      </c>
      <c r="D1639" s="8" t="s">
        <v>15</v>
      </c>
      <c r="E1639" s="9" t="s">
        <v>21</v>
      </c>
      <c r="F1639" s="10">
        <v>2</v>
      </c>
      <c r="G1639" s="11">
        <v>40.87753</v>
      </c>
      <c r="H1639" s="12" t="s">
        <v>14</v>
      </c>
    </row>
    <row r="1640" spans="1:8" x14ac:dyDescent="0.2">
      <c r="A1640" s="5" t="s">
        <v>30</v>
      </c>
      <c r="B1640" s="6" t="s">
        <v>199</v>
      </c>
      <c r="C1640" s="7" t="s">
        <v>31</v>
      </c>
      <c r="D1640" s="8" t="s">
        <v>24</v>
      </c>
      <c r="E1640" s="9" t="s">
        <v>25</v>
      </c>
      <c r="F1640" s="10">
        <v>1</v>
      </c>
      <c r="G1640" s="11">
        <v>9.1862099999999991</v>
      </c>
      <c r="H1640" s="12" t="s">
        <v>14</v>
      </c>
    </row>
    <row r="1641" spans="1:8" x14ac:dyDescent="0.2">
      <c r="A1641" s="5" t="s">
        <v>30</v>
      </c>
      <c r="B1641" s="6" t="s">
        <v>199</v>
      </c>
      <c r="C1641" s="7" t="s">
        <v>31</v>
      </c>
      <c r="D1641" s="8" t="s">
        <v>12</v>
      </c>
      <c r="E1641" s="9" t="s">
        <v>13</v>
      </c>
      <c r="F1641" s="10">
        <v>6</v>
      </c>
      <c r="G1641" s="11">
        <v>5.5352000000000006</v>
      </c>
      <c r="H1641" s="12" t="s">
        <v>14</v>
      </c>
    </row>
    <row r="1642" spans="1:8" x14ac:dyDescent="0.2">
      <c r="A1642" s="5" t="s">
        <v>30</v>
      </c>
      <c r="B1642" s="6" t="s">
        <v>199</v>
      </c>
      <c r="C1642" s="7" t="s">
        <v>31</v>
      </c>
      <c r="D1642" s="8" t="s">
        <v>15</v>
      </c>
      <c r="E1642" s="9" t="s">
        <v>18</v>
      </c>
      <c r="F1642" s="10">
        <v>2</v>
      </c>
      <c r="G1642" s="11">
        <v>3.7444599999999997</v>
      </c>
      <c r="H1642" s="12" t="s">
        <v>14</v>
      </c>
    </row>
    <row r="1643" spans="1:8" x14ac:dyDescent="0.2">
      <c r="A1643" s="5" t="s">
        <v>38</v>
      </c>
      <c r="B1643" s="6" t="s">
        <v>199</v>
      </c>
      <c r="C1643" s="7" t="s">
        <v>39</v>
      </c>
      <c r="D1643" s="8" t="s">
        <v>40</v>
      </c>
      <c r="E1643" s="9" t="s">
        <v>16</v>
      </c>
      <c r="F1643" s="10">
        <v>1896</v>
      </c>
      <c r="G1643" s="11">
        <v>407.64</v>
      </c>
      <c r="H1643" s="12" t="s">
        <v>14</v>
      </c>
    </row>
    <row r="1644" spans="1:8" x14ac:dyDescent="0.2">
      <c r="A1644" s="5" t="s">
        <v>38</v>
      </c>
      <c r="B1644" s="6" t="s">
        <v>199</v>
      </c>
      <c r="C1644" s="7" t="s">
        <v>39</v>
      </c>
      <c r="D1644" s="8" t="s">
        <v>40</v>
      </c>
      <c r="E1644" s="9" t="s">
        <v>41</v>
      </c>
      <c r="F1644" s="10">
        <v>657</v>
      </c>
      <c r="G1644" s="11">
        <v>779.85900000000004</v>
      </c>
      <c r="H1644" s="12" t="s">
        <v>14</v>
      </c>
    </row>
    <row r="1645" spans="1:8" x14ac:dyDescent="0.2">
      <c r="A1645" s="5" t="s">
        <v>38</v>
      </c>
      <c r="B1645" s="6" t="s">
        <v>199</v>
      </c>
      <c r="C1645" s="7" t="s">
        <v>39</v>
      </c>
      <c r="D1645" s="8" t="s">
        <v>40</v>
      </c>
      <c r="E1645" s="9" t="s">
        <v>17</v>
      </c>
      <c r="F1645" s="10">
        <v>196</v>
      </c>
      <c r="G1645" s="11">
        <v>139.55199999999999</v>
      </c>
      <c r="H1645" s="12" t="s">
        <v>14</v>
      </c>
    </row>
    <row r="1646" spans="1:8" x14ac:dyDescent="0.2">
      <c r="A1646" s="5" t="s">
        <v>42</v>
      </c>
      <c r="B1646" s="6" t="s">
        <v>199</v>
      </c>
      <c r="C1646" s="7" t="s">
        <v>43</v>
      </c>
      <c r="D1646" s="30" t="s">
        <v>251</v>
      </c>
      <c r="E1646" s="30" t="s">
        <v>251</v>
      </c>
      <c r="F1646" s="10">
        <v>26</v>
      </c>
      <c r="G1646" s="11">
        <v>134.63</v>
      </c>
      <c r="H1646" s="12" t="s">
        <v>14</v>
      </c>
    </row>
    <row r="1647" spans="1:8" x14ac:dyDescent="0.2">
      <c r="A1647" s="5" t="s">
        <v>177</v>
      </c>
      <c r="B1647" s="6" t="s">
        <v>199</v>
      </c>
      <c r="C1647" s="7" t="s">
        <v>178</v>
      </c>
      <c r="D1647" s="8" t="s">
        <v>15</v>
      </c>
      <c r="E1647" s="9" t="s">
        <v>16</v>
      </c>
      <c r="F1647" s="10">
        <v>96</v>
      </c>
      <c r="G1647" s="11">
        <v>7.68</v>
      </c>
      <c r="H1647" s="12" t="s">
        <v>14</v>
      </c>
    </row>
    <row r="1648" spans="1:8" x14ac:dyDescent="0.2">
      <c r="A1648" s="5" t="s">
        <v>177</v>
      </c>
      <c r="B1648" s="6" t="s">
        <v>199</v>
      </c>
      <c r="C1648" s="7" t="s">
        <v>178</v>
      </c>
      <c r="D1648" s="8" t="s">
        <v>15</v>
      </c>
      <c r="E1648" s="9" t="s">
        <v>18</v>
      </c>
      <c r="F1648" s="10">
        <v>32</v>
      </c>
      <c r="G1648" s="11">
        <v>95.170549999999992</v>
      </c>
      <c r="H1648" s="12" t="s">
        <v>14</v>
      </c>
    </row>
    <row r="1649" spans="1:8" x14ac:dyDescent="0.2">
      <c r="A1649" s="5" t="s">
        <v>177</v>
      </c>
      <c r="B1649" s="6" t="s">
        <v>199</v>
      </c>
      <c r="C1649" s="7" t="s">
        <v>178</v>
      </c>
      <c r="D1649" s="8" t="s">
        <v>15</v>
      </c>
      <c r="E1649" s="9" t="s">
        <v>21</v>
      </c>
      <c r="F1649" s="10">
        <v>25</v>
      </c>
      <c r="G1649" s="11">
        <v>821.35387000000003</v>
      </c>
      <c r="H1649" s="12" t="s">
        <v>14</v>
      </c>
    </row>
    <row r="1650" spans="1:8" x14ac:dyDescent="0.2">
      <c r="A1650" s="5" t="s">
        <v>44</v>
      </c>
      <c r="B1650" s="6" t="s">
        <v>199</v>
      </c>
      <c r="C1650" s="7" t="s">
        <v>45</v>
      </c>
      <c r="D1650" s="8" t="s">
        <v>12</v>
      </c>
      <c r="E1650" s="9" t="s">
        <v>13</v>
      </c>
      <c r="F1650" s="10">
        <v>7466</v>
      </c>
      <c r="G1650" s="11">
        <v>8058.2655400000003</v>
      </c>
      <c r="H1650" s="12" t="s">
        <v>14</v>
      </c>
    </row>
    <row r="1651" spans="1:8" x14ac:dyDescent="0.2">
      <c r="A1651" s="5" t="s">
        <v>44</v>
      </c>
      <c r="B1651" s="6" t="s">
        <v>199</v>
      </c>
      <c r="C1651" s="7" t="s">
        <v>45</v>
      </c>
      <c r="D1651" s="8" t="s">
        <v>15</v>
      </c>
      <c r="E1651" s="9" t="s">
        <v>18</v>
      </c>
      <c r="F1651" s="10">
        <v>7294</v>
      </c>
      <c r="G1651" s="11">
        <v>4237.3540000000003</v>
      </c>
      <c r="H1651" s="12" t="s">
        <v>14</v>
      </c>
    </row>
    <row r="1652" spans="1:8" x14ac:dyDescent="0.2">
      <c r="A1652" s="5" t="s">
        <v>46</v>
      </c>
      <c r="B1652" s="6" t="s">
        <v>199</v>
      </c>
      <c r="C1652" s="7" t="s">
        <v>47</v>
      </c>
      <c r="D1652" s="30" t="s">
        <v>251</v>
      </c>
      <c r="E1652" s="30" t="s">
        <v>251</v>
      </c>
      <c r="F1652" s="10">
        <v>4</v>
      </c>
      <c r="G1652" s="11">
        <v>36.072000000000003</v>
      </c>
      <c r="H1652" s="12" t="s">
        <v>14</v>
      </c>
    </row>
    <row r="1653" spans="1:8" x14ac:dyDescent="0.2">
      <c r="A1653" s="5" t="s">
        <v>46</v>
      </c>
      <c r="B1653" s="6" t="s">
        <v>199</v>
      </c>
      <c r="C1653" s="7" t="s">
        <v>47</v>
      </c>
      <c r="D1653" s="8" t="s">
        <v>15</v>
      </c>
      <c r="E1653" s="9" t="s">
        <v>18</v>
      </c>
      <c r="F1653" s="10">
        <v>8</v>
      </c>
      <c r="G1653" s="11">
        <v>105.00800000000001</v>
      </c>
      <c r="H1653" s="12" t="s">
        <v>14</v>
      </c>
    </row>
    <row r="1654" spans="1:8" x14ac:dyDescent="0.2">
      <c r="A1654" s="5" t="s">
        <v>48</v>
      </c>
      <c r="B1654" s="6" t="s">
        <v>199</v>
      </c>
      <c r="C1654" s="7" t="s">
        <v>49</v>
      </c>
      <c r="D1654" s="8" t="s">
        <v>12</v>
      </c>
      <c r="E1654" s="9" t="s">
        <v>13</v>
      </c>
      <c r="F1654" s="10">
        <v>2038</v>
      </c>
      <c r="G1654" s="11">
        <v>2546.1790000000001</v>
      </c>
      <c r="H1654" s="12" t="s">
        <v>14</v>
      </c>
    </row>
    <row r="1655" spans="1:8" x14ac:dyDescent="0.2">
      <c r="A1655" s="5" t="s">
        <v>48</v>
      </c>
      <c r="B1655" s="6" t="s">
        <v>199</v>
      </c>
      <c r="C1655" s="7" t="s">
        <v>49</v>
      </c>
      <c r="D1655" s="8" t="s">
        <v>15</v>
      </c>
      <c r="E1655" s="9" t="s">
        <v>17</v>
      </c>
      <c r="F1655" s="10">
        <v>30</v>
      </c>
      <c r="G1655" s="11">
        <v>68.28</v>
      </c>
      <c r="H1655" s="12" t="s">
        <v>14</v>
      </c>
    </row>
    <row r="1656" spans="1:8" x14ac:dyDescent="0.2">
      <c r="A1656" s="5" t="s">
        <v>48</v>
      </c>
      <c r="B1656" s="6" t="s">
        <v>199</v>
      </c>
      <c r="C1656" s="7" t="s">
        <v>49</v>
      </c>
      <c r="D1656" s="8" t="s">
        <v>15</v>
      </c>
      <c r="E1656" s="9" t="s">
        <v>18</v>
      </c>
      <c r="F1656" s="10">
        <v>1396</v>
      </c>
      <c r="G1656" s="11">
        <v>2511.145</v>
      </c>
      <c r="H1656" s="12" t="s">
        <v>14</v>
      </c>
    </row>
    <row r="1657" spans="1:8" x14ac:dyDescent="0.2">
      <c r="A1657" s="5" t="s">
        <v>48</v>
      </c>
      <c r="B1657" s="6" t="s">
        <v>199</v>
      </c>
      <c r="C1657" s="7" t="s">
        <v>49</v>
      </c>
      <c r="D1657" s="8" t="s">
        <v>15</v>
      </c>
      <c r="E1657" s="9" t="s">
        <v>19</v>
      </c>
      <c r="F1657" s="10">
        <v>88</v>
      </c>
      <c r="G1657" s="11">
        <v>481.56100000000004</v>
      </c>
      <c r="H1657" s="12" t="s">
        <v>14</v>
      </c>
    </row>
    <row r="1658" spans="1:8" x14ac:dyDescent="0.2">
      <c r="A1658" s="5" t="s">
        <v>48</v>
      </c>
      <c r="B1658" s="6" t="s">
        <v>199</v>
      </c>
      <c r="C1658" s="7" t="s">
        <v>49</v>
      </c>
      <c r="D1658" s="8" t="s">
        <v>15</v>
      </c>
      <c r="E1658" s="9" t="s">
        <v>20</v>
      </c>
      <c r="F1658" s="10">
        <v>7</v>
      </c>
      <c r="G1658" s="11">
        <v>174.73500000000001</v>
      </c>
      <c r="H1658" s="12" t="s">
        <v>14</v>
      </c>
    </row>
    <row r="1659" spans="1:8" x14ac:dyDescent="0.2">
      <c r="A1659" s="5" t="s">
        <v>48</v>
      </c>
      <c r="B1659" s="6" t="s">
        <v>199</v>
      </c>
      <c r="C1659" s="7" t="s">
        <v>49</v>
      </c>
      <c r="D1659" s="8" t="s">
        <v>15</v>
      </c>
      <c r="E1659" s="9" t="s">
        <v>21</v>
      </c>
      <c r="F1659" s="10">
        <v>154</v>
      </c>
      <c r="G1659" s="11">
        <v>5134.4760000000006</v>
      </c>
      <c r="H1659" s="12" t="s">
        <v>14</v>
      </c>
    </row>
    <row r="1660" spans="1:8" x14ac:dyDescent="0.2">
      <c r="A1660" s="5" t="s">
        <v>48</v>
      </c>
      <c r="B1660" s="6" t="s">
        <v>199</v>
      </c>
      <c r="C1660" s="7" t="s">
        <v>49</v>
      </c>
      <c r="D1660" s="8" t="s">
        <v>24</v>
      </c>
      <c r="E1660" s="9" t="s">
        <v>25</v>
      </c>
      <c r="F1660" s="10">
        <v>8</v>
      </c>
      <c r="G1660" s="11">
        <v>84.381</v>
      </c>
      <c r="H1660" s="12" t="s">
        <v>14</v>
      </c>
    </row>
    <row r="1661" spans="1:8" x14ac:dyDescent="0.2">
      <c r="A1661" s="5" t="s">
        <v>50</v>
      </c>
      <c r="B1661" s="6" t="s">
        <v>199</v>
      </c>
      <c r="C1661" s="7" t="s">
        <v>51</v>
      </c>
      <c r="D1661" s="30" t="s">
        <v>251</v>
      </c>
      <c r="E1661" s="30" t="s">
        <v>251</v>
      </c>
      <c r="F1661" s="10">
        <v>38</v>
      </c>
      <c r="G1661" s="11">
        <v>10.892000000000001</v>
      </c>
      <c r="H1661" s="12" t="s">
        <v>14</v>
      </c>
    </row>
    <row r="1662" spans="1:8" x14ac:dyDescent="0.2">
      <c r="A1662" s="5" t="s">
        <v>52</v>
      </c>
      <c r="B1662" s="6" t="s">
        <v>199</v>
      </c>
      <c r="C1662" s="7" t="s">
        <v>53</v>
      </c>
      <c r="D1662" s="30" t="s">
        <v>251</v>
      </c>
      <c r="E1662" s="30" t="s">
        <v>251</v>
      </c>
      <c r="F1662" s="10">
        <v>2</v>
      </c>
      <c r="G1662" s="11">
        <v>16.221</v>
      </c>
      <c r="H1662" s="12" t="s">
        <v>14</v>
      </c>
    </row>
    <row r="1663" spans="1:8" x14ac:dyDescent="0.2">
      <c r="A1663" s="5" t="s">
        <v>188</v>
      </c>
      <c r="B1663" s="6" t="s">
        <v>199</v>
      </c>
      <c r="C1663" s="7" t="s">
        <v>189</v>
      </c>
      <c r="D1663" s="8" t="s">
        <v>15</v>
      </c>
      <c r="E1663" s="9" t="s">
        <v>18</v>
      </c>
      <c r="F1663" s="10">
        <v>2</v>
      </c>
      <c r="G1663" s="11">
        <v>12.843259999999999</v>
      </c>
      <c r="H1663" s="12" t="s">
        <v>14</v>
      </c>
    </row>
    <row r="1664" spans="1:8" x14ac:dyDescent="0.2">
      <c r="A1664" s="5" t="s">
        <v>188</v>
      </c>
      <c r="B1664" s="6" t="s">
        <v>199</v>
      </c>
      <c r="C1664" s="7" t="s">
        <v>189</v>
      </c>
      <c r="D1664" s="8" t="s">
        <v>15</v>
      </c>
      <c r="E1664" s="9" t="s">
        <v>19</v>
      </c>
      <c r="F1664" s="10">
        <v>1</v>
      </c>
      <c r="G1664" s="11">
        <v>0.64368999999999998</v>
      </c>
      <c r="H1664" s="12" t="s">
        <v>14</v>
      </c>
    </row>
    <row r="1665" spans="1:8" x14ac:dyDescent="0.2">
      <c r="A1665" s="5" t="s">
        <v>54</v>
      </c>
      <c r="B1665" s="6" t="s">
        <v>199</v>
      </c>
      <c r="C1665" s="7" t="s">
        <v>55</v>
      </c>
      <c r="D1665" s="8" t="s">
        <v>15</v>
      </c>
      <c r="E1665" s="9" t="s">
        <v>19</v>
      </c>
      <c r="F1665" s="10">
        <v>1</v>
      </c>
      <c r="G1665" s="11">
        <v>5.4126799999999999</v>
      </c>
      <c r="H1665" s="12" t="s">
        <v>14</v>
      </c>
    </row>
    <row r="1666" spans="1:8" x14ac:dyDescent="0.2">
      <c r="A1666" s="5" t="s">
        <v>141</v>
      </c>
      <c r="B1666" s="6" t="s">
        <v>199</v>
      </c>
      <c r="C1666" s="7" t="s">
        <v>142</v>
      </c>
      <c r="D1666" s="8" t="s">
        <v>15</v>
      </c>
      <c r="E1666" s="9" t="s">
        <v>18</v>
      </c>
      <c r="F1666" s="10">
        <v>1</v>
      </c>
      <c r="G1666" s="11">
        <v>12.636709999999999</v>
      </c>
      <c r="H1666" s="12" t="s">
        <v>14</v>
      </c>
    </row>
    <row r="1667" spans="1:8" x14ac:dyDescent="0.2">
      <c r="A1667" s="5" t="s">
        <v>58</v>
      </c>
      <c r="B1667" s="6" t="s">
        <v>199</v>
      </c>
      <c r="C1667" s="7" t="s">
        <v>59</v>
      </c>
      <c r="D1667" s="8" t="s">
        <v>15</v>
      </c>
      <c r="E1667" s="9" t="s">
        <v>19</v>
      </c>
      <c r="F1667" s="10">
        <v>1</v>
      </c>
      <c r="G1667" s="11">
        <v>4.4767999999999999</v>
      </c>
      <c r="H1667" s="12" t="s">
        <v>14</v>
      </c>
    </row>
    <row r="1668" spans="1:8" x14ac:dyDescent="0.2">
      <c r="A1668" s="5" t="s">
        <v>60</v>
      </c>
      <c r="B1668" s="6" t="s">
        <v>199</v>
      </c>
      <c r="C1668" s="7" t="s">
        <v>61</v>
      </c>
      <c r="D1668" s="8" t="s">
        <v>12</v>
      </c>
      <c r="E1668" s="9" t="s">
        <v>13</v>
      </c>
      <c r="F1668" s="10">
        <v>3844</v>
      </c>
      <c r="G1668" s="11">
        <v>4127.1154299999998</v>
      </c>
      <c r="H1668" s="12" t="s">
        <v>14</v>
      </c>
    </row>
    <row r="1669" spans="1:8" x14ac:dyDescent="0.2">
      <c r="A1669" s="5" t="s">
        <v>60</v>
      </c>
      <c r="B1669" s="6" t="s">
        <v>199</v>
      </c>
      <c r="C1669" s="7" t="s">
        <v>61</v>
      </c>
      <c r="D1669" s="8" t="s">
        <v>15</v>
      </c>
      <c r="E1669" s="9" t="s">
        <v>18</v>
      </c>
      <c r="F1669" s="10">
        <v>8042</v>
      </c>
      <c r="G1669" s="11">
        <v>4670.723</v>
      </c>
      <c r="H1669" s="12" t="s">
        <v>14</v>
      </c>
    </row>
    <row r="1670" spans="1:8" x14ac:dyDescent="0.2">
      <c r="A1670" s="5" t="s">
        <v>62</v>
      </c>
      <c r="B1670" s="6" t="s">
        <v>199</v>
      </c>
      <c r="C1670" s="7" t="s">
        <v>63</v>
      </c>
      <c r="D1670" s="8" t="s">
        <v>15</v>
      </c>
      <c r="E1670" s="9" t="s">
        <v>16</v>
      </c>
      <c r="F1670" s="10">
        <v>2</v>
      </c>
      <c r="G1670" s="11">
        <v>7.3500000000000005</v>
      </c>
      <c r="H1670" s="12" t="s">
        <v>14</v>
      </c>
    </row>
    <row r="1671" spans="1:8" x14ac:dyDescent="0.2">
      <c r="A1671" s="5" t="s">
        <v>62</v>
      </c>
      <c r="B1671" s="6" t="s">
        <v>199</v>
      </c>
      <c r="C1671" s="7" t="s">
        <v>63</v>
      </c>
      <c r="D1671" s="8" t="s">
        <v>24</v>
      </c>
      <c r="E1671" s="9" t="s">
        <v>25</v>
      </c>
      <c r="F1671" s="10">
        <v>1</v>
      </c>
      <c r="G1671" s="11">
        <v>6.5160399999999994</v>
      </c>
      <c r="H1671" s="12" t="s">
        <v>14</v>
      </c>
    </row>
    <row r="1672" spans="1:8" x14ac:dyDescent="0.2">
      <c r="A1672" s="5" t="s">
        <v>64</v>
      </c>
      <c r="B1672" s="6" t="s">
        <v>199</v>
      </c>
      <c r="C1672" s="7" t="s">
        <v>65</v>
      </c>
      <c r="D1672" s="8" t="s">
        <v>12</v>
      </c>
      <c r="E1672" s="9" t="s">
        <v>13</v>
      </c>
      <c r="F1672" s="10">
        <v>22</v>
      </c>
      <c r="G1672" s="11">
        <v>24.53342</v>
      </c>
      <c r="H1672" s="12" t="s">
        <v>14</v>
      </c>
    </row>
    <row r="1673" spans="1:8" x14ac:dyDescent="0.2">
      <c r="A1673" s="5" t="s">
        <v>64</v>
      </c>
      <c r="B1673" s="6" t="s">
        <v>199</v>
      </c>
      <c r="C1673" s="7" t="s">
        <v>65</v>
      </c>
      <c r="D1673" s="8" t="s">
        <v>32</v>
      </c>
      <c r="E1673" s="9" t="s">
        <v>33</v>
      </c>
      <c r="F1673" s="10">
        <v>58</v>
      </c>
      <c r="G1673" s="11">
        <v>779.14100000000008</v>
      </c>
      <c r="H1673" s="12" t="s">
        <v>14</v>
      </c>
    </row>
    <row r="1674" spans="1:8" x14ac:dyDescent="0.2">
      <c r="A1674" s="5" t="s">
        <v>64</v>
      </c>
      <c r="B1674" s="6" t="s">
        <v>199</v>
      </c>
      <c r="C1674" s="7" t="s">
        <v>65</v>
      </c>
      <c r="D1674" s="8" t="s">
        <v>15</v>
      </c>
      <c r="E1674" s="9" t="s">
        <v>21</v>
      </c>
      <c r="F1674" s="10">
        <v>2</v>
      </c>
      <c r="G1674" s="11">
        <v>54.833000000000006</v>
      </c>
      <c r="H1674" s="12" t="s">
        <v>14</v>
      </c>
    </row>
    <row r="1675" spans="1:8" x14ac:dyDescent="0.2">
      <c r="A1675" s="5" t="s">
        <v>66</v>
      </c>
      <c r="B1675" s="6" t="s">
        <v>199</v>
      </c>
      <c r="C1675" s="7" t="s">
        <v>67</v>
      </c>
      <c r="D1675" s="8" t="s">
        <v>15</v>
      </c>
      <c r="E1675" s="9" t="s">
        <v>18</v>
      </c>
      <c r="F1675" s="10">
        <v>2</v>
      </c>
      <c r="G1675" s="11">
        <v>8.5125399999999996</v>
      </c>
      <c r="H1675" s="12" t="s">
        <v>14</v>
      </c>
    </row>
    <row r="1676" spans="1:8" x14ac:dyDescent="0.2">
      <c r="A1676" s="5" t="s">
        <v>68</v>
      </c>
      <c r="B1676" s="6" t="s">
        <v>199</v>
      </c>
      <c r="C1676" s="7" t="s">
        <v>69</v>
      </c>
      <c r="D1676" s="8" t="s">
        <v>32</v>
      </c>
      <c r="E1676" s="9" t="s">
        <v>33</v>
      </c>
      <c r="F1676" s="10">
        <v>27</v>
      </c>
      <c r="G1676" s="11">
        <v>456.12100000000004</v>
      </c>
      <c r="H1676" s="12" t="s">
        <v>14</v>
      </c>
    </row>
    <row r="1677" spans="1:8" x14ac:dyDescent="0.2">
      <c r="A1677" s="5" t="s">
        <v>68</v>
      </c>
      <c r="B1677" s="6" t="s">
        <v>199</v>
      </c>
      <c r="C1677" s="7" t="s">
        <v>69</v>
      </c>
      <c r="D1677" s="30" t="s">
        <v>251</v>
      </c>
      <c r="E1677" s="30" t="s">
        <v>251</v>
      </c>
      <c r="F1677" s="10">
        <v>21</v>
      </c>
      <c r="G1677" s="11">
        <v>76.394000000000005</v>
      </c>
      <c r="H1677" s="12" t="s">
        <v>14</v>
      </c>
    </row>
    <row r="1678" spans="1:8" x14ac:dyDescent="0.2">
      <c r="A1678" s="5" t="s">
        <v>70</v>
      </c>
      <c r="B1678" s="6" t="s">
        <v>199</v>
      </c>
      <c r="C1678" s="7" t="s">
        <v>71</v>
      </c>
      <c r="D1678" s="8" t="s">
        <v>15</v>
      </c>
      <c r="E1678" s="9" t="s">
        <v>18</v>
      </c>
      <c r="F1678" s="10">
        <v>3</v>
      </c>
      <c r="G1678" s="11">
        <v>32.589749999999995</v>
      </c>
      <c r="H1678" s="12" t="s">
        <v>14</v>
      </c>
    </row>
    <row r="1679" spans="1:8" x14ac:dyDescent="0.2">
      <c r="A1679" s="5" t="s">
        <v>72</v>
      </c>
      <c r="B1679" s="6" t="s">
        <v>199</v>
      </c>
      <c r="C1679" s="7" t="s">
        <v>73</v>
      </c>
      <c r="D1679" s="8" t="s">
        <v>12</v>
      </c>
      <c r="E1679" s="9" t="s">
        <v>13</v>
      </c>
      <c r="F1679" s="10">
        <v>8</v>
      </c>
      <c r="G1679" s="11">
        <v>6.3931199999999997</v>
      </c>
      <c r="H1679" s="12" t="s">
        <v>14</v>
      </c>
    </row>
    <row r="1680" spans="1:8" x14ac:dyDescent="0.2">
      <c r="A1680" s="5" t="s">
        <v>72</v>
      </c>
      <c r="B1680" s="6" t="s">
        <v>199</v>
      </c>
      <c r="C1680" s="7" t="s">
        <v>73</v>
      </c>
      <c r="D1680" s="8" t="s">
        <v>15</v>
      </c>
      <c r="E1680" s="9" t="s">
        <v>16</v>
      </c>
      <c r="F1680" s="10">
        <v>6</v>
      </c>
      <c r="G1680" s="11">
        <v>0.25539000000000001</v>
      </c>
      <c r="H1680" s="12" t="s">
        <v>14</v>
      </c>
    </row>
    <row r="1681" spans="1:8" x14ac:dyDescent="0.2">
      <c r="A1681" s="5" t="s">
        <v>72</v>
      </c>
      <c r="B1681" s="6" t="s">
        <v>199</v>
      </c>
      <c r="C1681" s="7" t="s">
        <v>73</v>
      </c>
      <c r="D1681" s="8" t="s">
        <v>15</v>
      </c>
      <c r="E1681" s="9" t="s">
        <v>18</v>
      </c>
      <c r="F1681" s="10">
        <v>2</v>
      </c>
      <c r="G1681" s="11">
        <v>0.1769</v>
      </c>
      <c r="H1681" s="12" t="s">
        <v>14</v>
      </c>
    </row>
    <row r="1682" spans="1:8" x14ac:dyDescent="0.2">
      <c r="A1682" s="5" t="s">
        <v>72</v>
      </c>
      <c r="B1682" s="6" t="s">
        <v>199</v>
      </c>
      <c r="C1682" s="7" t="s">
        <v>73</v>
      </c>
      <c r="D1682" s="8" t="s">
        <v>15</v>
      </c>
      <c r="E1682" s="9" t="s">
        <v>19</v>
      </c>
      <c r="F1682" s="10">
        <v>1</v>
      </c>
      <c r="G1682" s="11">
        <v>4.1485899999999996</v>
      </c>
      <c r="H1682" s="12" t="s">
        <v>14</v>
      </c>
    </row>
    <row r="1683" spans="1:8" x14ac:dyDescent="0.2">
      <c r="A1683" s="5" t="s">
        <v>72</v>
      </c>
      <c r="B1683" s="6" t="s">
        <v>199</v>
      </c>
      <c r="C1683" s="7" t="s">
        <v>73</v>
      </c>
      <c r="D1683" s="8" t="s">
        <v>15</v>
      </c>
      <c r="E1683" s="9" t="s">
        <v>21</v>
      </c>
      <c r="F1683" s="10">
        <v>1</v>
      </c>
      <c r="G1683" s="11">
        <v>35.70335</v>
      </c>
      <c r="H1683" s="12" t="s">
        <v>14</v>
      </c>
    </row>
    <row r="1684" spans="1:8" x14ac:dyDescent="0.2">
      <c r="A1684" s="5" t="s">
        <v>76</v>
      </c>
      <c r="B1684" s="6" t="s">
        <v>199</v>
      </c>
      <c r="C1684" s="7" t="s">
        <v>77</v>
      </c>
      <c r="D1684" s="30" t="s">
        <v>251</v>
      </c>
      <c r="E1684" s="30" t="s">
        <v>251</v>
      </c>
      <c r="F1684" s="10">
        <v>7</v>
      </c>
      <c r="G1684" s="11">
        <v>3.99</v>
      </c>
      <c r="H1684" s="12" t="s">
        <v>14</v>
      </c>
    </row>
    <row r="1685" spans="1:8" x14ac:dyDescent="0.2">
      <c r="A1685" s="5" t="s">
        <v>80</v>
      </c>
      <c r="B1685" s="6" t="s">
        <v>199</v>
      </c>
      <c r="C1685" s="7" t="s">
        <v>81</v>
      </c>
      <c r="D1685" s="8" t="s">
        <v>32</v>
      </c>
      <c r="E1685" s="9" t="s">
        <v>33</v>
      </c>
      <c r="F1685" s="10">
        <v>1</v>
      </c>
      <c r="G1685" s="11">
        <v>27.07</v>
      </c>
      <c r="H1685" s="12" t="s">
        <v>14</v>
      </c>
    </row>
    <row r="1686" spans="1:8" x14ac:dyDescent="0.2">
      <c r="A1686" s="5" t="s">
        <v>82</v>
      </c>
      <c r="B1686" s="6" t="s">
        <v>199</v>
      </c>
      <c r="C1686" s="7" t="s">
        <v>83</v>
      </c>
      <c r="D1686" s="8" t="s">
        <v>32</v>
      </c>
      <c r="E1686" s="9" t="s">
        <v>33</v>
      </c>
      <c r="F1686" s="10">
        <v>18</v>
      </c>
      <c r="G1686" s="11">
        <v>172.32600000000002</v>
      </c>
      <c r="H1686" s="12" t="s">
        <v>14</v>
      </c>
    </row>
    <row r="1687" spans="1:8" x14ac:dyDescent="0.2">
      <c r="A1687" s="5" t="s">
        <v>82</v>
      </c>
      <c r="B1687" s="6" t="s">
        <v>199</v>
      </c>
      <c r="C1687" s="7" t="s">
        <v>83</v>
      </c>
      <c r="D1687" s="30" t="s">
        <v>251</v>
      </c>
      <c r="E1687" s="30" t="s">
        <v>251</v>
      </c>
      <c r="F1687" s="10">
        <v>112</v>
      </c>
      <c r="G1687" s="11">
        <v>216.69500000000002</v>
      </c>
      <c r="H1687" s="12" t="s">
        <v>14</v>
      </c>
    </row>
    <row r="1688" spans="1:8" x14ac:dyDescent="0.2">
      <c r="A1688" s="5" t="s">
        <v>82</v>
      </c>
      <c r="B1688" s="6" t="s">
        <v>199</v>
      </c>
      <c r="C1688" s="7" t="s">
        <v>83</v>
      </c>
      <c r="D1688" s="30" t="s">
        <v>251</v>
      </c>
      <c r="E1688" s="30" t="s">
        <v>251</v>
      </c>
      <c r="F1688" s="10">
        <v>46</v>
      </c>
      <c r="G1688" s="11">
        <v>80.64800000000001</v>
      </c>
      <c r="H1688" s="12" t="s">
        <v>14</v>
      </c>
    </row>
    <row r="1689" spans="1:8" x14ac:dyDescent="0.2">
      <c r="A1689" s="5" t="s">
        <v>82</v>
      </c>
      <c r="B1689" s="6" t="s">
        <v>199</v>
      </c>
      <c r="C1689" s="7" t="s">
        <v>83</v>
      </c>
      <c r="D1689" s="30" t="s">
        <v>251</v>
      </c>
      <c r="E1689" s="30" t="s">
        <v>251</v>
      </c>
      <c r="F1689" s="10">
        <v>395</v>
      </c>
      <c r="G1689" s="11">
        <v>92.561999999999998</v>
      </c>
      <c r="H1689" s="12" t="s">
        <v>14</v>
      </c>
    </row>
    <row r="1690" spans="1:8" x14ac:dyDescent="0.2">
      <c r="A1690" s="5" t="s">
        <v>86</v>
      </c>
      <c r="B1690" s="6" t="s">
        <v>199</v>
      </c>
      <c r="C1690" s="7" t="s">
        <v>87</v>
      </c>
      <c r="D1690" s="8" t="s">
        <v>15</v>
      </c>
      <c r="E1690" s="9" t="s">
        <v>19</v>
      </c>
      <c r="F1690" s="10">
        <v>19</v>
      </c>
      <c r="G1690" s="11">
        <v>109.04767</v>
      </c>
      <c r="H1690" s="12" t="s">
        <v>14</v>
      </c>
    </row>
    <row r="1691" spans="1:8" x14ac:dyDescent="0.2">
      <c r="A1691" s="5" t="s">
        <v>88</v>
      </c>
      <c r="B1691" s="6" t="s">
        <v>199</v>
      </c>
      <c r="C1691" s="7" t="s">
        <v>89</v>
      </c>
      <c r="D1691" s="30" t="s">
        <v>251</v>
      </c>
      <c r="E1691" s="30" t="s">
        <v>251</v>
      </c>
      <c r="F1691" s="10">
        <v>9</v>
      </c>
      <c r="G1691" s="11">
        <v>229.5</v>
      </c>
      <c r="H1691" s="12" t="s">
        <v>14</v>
      </c>
    </row>
    <row r="1692" spans="1:8" x14ac:dyDescent="0.2">
      <c r="A1692" s="5" t="s">
        <v>88</v>
      </c>
      <c r="B1692" s="6" t="s">
        <v>199</v>
      </c>
      <c r="C1692" s="7" t="s">
        <v>89</v>
      </c>
      <c r="D1692" s="30" t="s">
        <v>251</v>
      </c>
      <c r="E1692" s="30" t="s">
        <v>251</v>
      </c>
      <c r="F1692" s="10">
        <v>75</v>
      </c>
      <c r="G1692" s="11">
        <v>168.90300000000002</v>
      </c>
      <c r="H1692" s="12" t="s">
        <v>14</v>
      </c>
    </row>
    <row r="1693" spans="1:8" x14ac:dyDescent="0.2">
      <c r="A1693" s="5" t="s">
        <v>88</v>
      </c>
      <c r="B1693" s="6" t="s">
        <v>199</v>
      </c>
      <c r="C1693" s="7" t="s">
        <v>89</v>
      </c>
      <c r="D1693" s="30" t="s">
        <v>251</v>
      </c>
      <c r="E1693" s="30" t="s">
        <v>251</v>
      </c>
      <c r="F1693" s="10">
        <v>2</v>
      </c>
      <c r="G1693" s="11">
        <v>2.15</v>
      </c>
      <c r="H1693" s="12" t="s">
        <v>14</v>
      </c>
    </row>
    <row r="1694" spans="1:8" x14ac:dyDescent="0.2">
      <c r="A1694" s="5" t="s">
        <v>88</v>
      </c>
      <c r="B1694" s="6" t="s">
        <v>199</v>
      </c>
      <c r="C1694" s="7" t="s">
        <v>89</v>
      </c>
      <c r="D1694" s="30" t="s">
        <v>251</v>
      </c>
      <c r="E1694" s="30" t="s">
        <v>251</v>
      </c>
      <c r="F1694" s="10">
        <v>13</v>
      </c>
      <c r="G1694" s="11">
        <v>24.113</v>
      </c>
      <c r="H1694" s="12" t="s">
        <v>14</v>
      </c>
    </row>
    <row r="1695" spans="1:8" x14ac:dyDescent="0.2">
      <c r="A1695" s="5" t="s">
        <v>88</v>
      </c>
      <c r="B1695" s="6" t="s">
        <v>199</v>
      </c>
      <c r="C1695" s="7" t="s">
        <v>89</v>
      </c>
      <c r="D1695" s="30" t="s">
        <v>251</v>
      </c>
      <c r="E1695" s="30" t="s">
        <v>251</v>
      </c>
      <c r="F1695" s="10">
        <v>10</v>
      </c>
      <c r="G1695" s="11">
        <v>4.8070000000000004</v>
      </c>
      <c r="H1695" s="12" t="s">
        <v>14</v>
      </c>
    </row>
    <row r="1696" spans="1:8" x14ac:dyDescent="0.2">
      <c r="A1696" s="5" t="s">
        <v>88</v>
      </c>
      <c r="B1696" s="6" t="s">
        <v>199</v>
      </c>
      <c r="C1696" s="7" t="s">
        <v>89</v>
      </c>
      <c r="D1696" s="30" t="s">
        <v>251</v>
      </c>
      <c r="E1696" s="30" t="s">
        <v>251</v>
      </c>
      <c r="F1696" s="10">
        <v>161</v>
      </c>
      <c r="G1696" s="11">
        <v>56.878</v>
      </c>
      <c r="H1696" s="12" t="s">
        <v>14</v>
      </c>
    </row>
    <row r="1697" spans="1:8" x14ac:dyDescent="0.2">
      <c r="A1697" s="5" t="s">
        <v>90</v>
      </c>
      <c r="B1697" s="6" t="s">
        <v>199</v>
      </c>
      <c r="C1697" s="7" t="s">
        <v>91</v>
      </c>
      <c r="D1697" s="8" t="s">
        <v>32</v>
      </c>
      <c r="E1697" s="9" t="s">
        <v>33</v>
      </c>
      <c r="F1697" s="10">
        <v>338</v>
      </c>
      <c r="G1697" s="11">
        <v>4448.4180000000006</v>
      </c>
      <c r="H1697" s="12" t="s">
        <v>14</v>
      </c>
    </row>
    <row r="1698" spans="1:8" x14ac:dyDescent="0.2">
      <c r="A1698" s="5" t="s">
        <v>90</v>
      </c>
      <c r="B1698" s="6" t="s">
        <v>199</v>
      </c>
      <c r="C1698" s="7" t="s">
        <v>91</v>
      </c>
      <c r="D1698" s="30" t="s">
        <v>251</v>
      </c>
      <c r="E1698" s="30" t="s">
        <v>251</v>
      </c>
      <c r="F1698" s="10">
        <v>62</v>
      </c>
      <c r="G1698" s="11">
        <v>61.584000000000003</v>
      </c>
      <c r="H1698" s="12" t="s">
        <v>14</v>
      </c>
    </row>
    <row r="1699" spans="1:8" x14ac:dyDescent="0.2">
      <c r="A1699" s="5" t="s">
        <v>90</v>
      </c>
      <c r="B1699" s="6" t="s">
        <v>199</v>
      </c>
      <c r="C1699" s="7" t="s">
        <v>91</v>
      </c>
      <c r="D1699" s="30" t="s">
        <v>251</v>
      </c>
      <c r="E1699" s="30" t="s">
        <v>251</v>
      </c>
      <c r="F1699" s="10">
        <v>47</v>
      </c>
      <c r="G1699" s="11">
        <v>438.46200000000005</v>
      </c>
      <c r="H1699" s="12" t="s">
        <v>14</v>
      </c>
    </row>
    <row r="1700" spans="1:8" x14ac:dyDescent="0.2">
      <c r="A1700" s="5" t="s">
        <v>92</v>
      </c>
      <c r="B1700" s="6" t="s">
        <v>199</v>
      </c>
      <c r="C1700" s="7" t="s">
        <v>93</v>
      </c>
      <c r="D1700" s="8" t="s">
        <v>32</v>
      </c>
      <c r="E1700" s="9" t="s">
        <v>33</v>
      </c>
      <c r="F1700" s="10">
        <v>46</v>
      </c>
      <c r="G1700" s="11">
        <v>656.75200000000007</v>
      </c>
      <c r="H1700" s="12" t="s">
        <v>14</v>
      </c>
    </row>
    <row r="1701" spans="1:8" x14ac:dyDescent="0.2">
      <c r="A1701" s="5" t="s">
        <v>92</v>
      </c>
      <c r="B1701" s="6" t="s">
        <v>199</v>
      </c>
      <c r="C1701" s="7" t="s">
        <v>93</v>
      </c>
      <c r="D1701" s="30" t="s">
        <v>251</v>
      </c>
      <c r="E1701" s="30" t="s">
        <v>251</v>
      </c>
      <c r="F1701" s="10">
        <v>173</v>
      </c>
      <c r="G1701" s="11">
        <v>228.28900000000002</v>
      </c>
      <c r="H1701" s="12" t="s">
        <v>14</v>
      </c>
    </row>
    <row r="1702" spans="1:8" x14ac:dyDescent="0.2">
      <c r="A1702" s="5" t="s">
        <v>92</v>
      </c>
      <c r="B1702" s="6" t="s">
        <v>199</v>
      </c>
      <c r="C1702" s="7" t="s">
        <v>93</v>
      </c>
      <c r="D1702" s="30" t="s">
        <v>251</v>
      </c>
      <c r="E1702" s="30" t="s">
        <v>251</v>
      </c>
      <c r="F1702" s="10">
        <v>32</v>
      </c>
      <c r="G1702" s="11">
        <v>38.474000000000004</v>
      </c>
      <c r="H1702" s="12" t="s">
        <v>14</v>
      </c>
    </row>
    <row r="1703" spans="1:8" x14ac:dyDescent="0.2">
      <c r="A1703" s="5" t="s">
        <v>92</v>
      </c>
      <c r="B1703" s="6" t="s">
        <v>199</v>
      </c>
      <c r="C1703" s="7" t="s">
        <v>93</v>
      </c>
      <c r="D1703" s="30" t="s">
        <v>251</v>
      </c>
      <c r="E1703" s="30" t="s">
        <v>251</v>
      </c>
      <c r="F1703" s="10">
        <v>101</v>
      </c>
      <c r="G1703" s="11">
        <v>1432.7470000000001</v>
      </c>
      <c r="H1703" s="12" t="s">
        <v>14</v>
      </c>
    </row>
    <row r="1704" spans="1:8" x14ac:dyDescent="0.2">
      <c r="A1704" s="5" t="s">
        <v>92</v>
      </c>
      <c r="B1704" s="6" t="s">
        <v>199</v>
      </c>
      <c r="C1704" s="7" t="s">
        <v>93</v>
      </c>
      <c r="D1704" s="30" t="s">
        <v>251</v>
      </c>
      <c r="E1704" s="30" t="s">
        <v>251</v>
      </c>
      <c r="F1704" s="10">
        <v>14</v>
      </c>
      <c r="G1704" s="11">
        <v>5.9290000000000003</v>
      </c>
      <c r="H1704" s="12" t="s">
        <v>14</v>
      </c>
    </row>
    <row r="1705" spans="1:8" x14ac:dyDescent="0.2">
      <c r="A1705" s="5" t="s">
        <v>92</v>
      </c>
      <c r="B1705" s="6" t="s">
        <v>199</v>
      </c>
      <c r="C1705" s="7" t="s">
        <v>93</v>
      </c>
      <c r="D1705" s="30" t="s">
        <v>251</v>
      </c>
      <c r="E1705" s="30" t="s">
        <v>251</v>
      </c>
      <c r="F1705" s="10">
        <v>255</v>
      </c>
      <c r="G1705" s="11">
        <v>57.336000000000006</v>
      </c>
      <c r="H1705" s="12" t="s">
        <v>14</v>
      </c>
    </row>
    <row r="1706" spans="1:8" x14ac:dyDescent="0.2">
      <c r="A1706" s="5" t="s">
        <v>92</v>
      </c>
      <c r="B1706" s="6" t="s">
        <v>199</v>
      </c>
      <c r="C1706" s="7" t="s">
        <v>93</v>
      </c>
      <c r="D1706" s="8" t="s">
        <v>94</v>
      </c>
      <c r="E1706" s="9" t="s">
        <v>95</v>
      </c>
      <c r="F1706" s="10">
        <v>245</v>
      </c>
      <c r="G1706" s="11">
        <v>198.80617999999998</v>
      </c>
      <c r="H1706" s="12" t="s">
        <v>14</v>
      </c>
    </row>
    <row r="1707" spans="1:8" x14ac:dyDescent="0.2">
      <c r="A1707" s="5" t="s">
        <v>96</v>
      </c>
      <c r="B1707" s="6" t="s">
        <v>199</v>
      </c>
      <c r="C1707" s="7" t="s">
        <v>97</v>
      </c>
      <c r="D1707" s="8" t="s">
        <v>32</v>
      </c>
      <c r="E1707" s="9" t="s">
        <v>33</v>
      </c>
      <c r="F1707" s="10">
        <v>13</v>
      </c>
      <c r="G1707" s="11">
        <v>113.16900000000001</v>
      </c>
      <c r="H1707" s="12" t="s">
        <v>14</v>
      </c>
    </row>
    <row r="1708" spans="1:8" x14ac:dyDescent="0.2">
      <c r="A1708" s="5" t="s">
        <v>96</v>
      </c>
      <c r="B1708" s="6" t="s">
        <v>199</v>
      </c>
      <c r="C1708" s="7" t="s">
        <v>97</v>
      </c>
      <c r="D1708" s="30" t="s">
        <v>251</v>
      </c>
      <c r="E1708" s="30" t="s">
        <v>251</v>
      </c>
      <c r="F1708" s="10">
        <v>21</v>
      </c>
      <c r="G1708" s="11">
        <v>61.992000000000004</v>
      </c>
      <c r="H1708" s="12" t="s">
        <v>14</v>
      </c>
    </row>
    <row r="1709" spans="1:8" x14ac:dyDescent="0.2">
      <c r="A1709" s="5" t="s">
        <v>96</v>
      </c>
      <c r="B1709" s="6" t="s">
        <v>199</v>
      </c>
      <c r="C1709" s="7" t="s">
        <v>97</v>
      </c>
      <c r="D1709" s="30" t="s">
        <v>251</v>
      </c>
      <c r="E1709" s="30" t="s">
        <v>251</v>
      </c>
      <c r="F1709" s="10">
        <v>18</v>
      </c>
      <c r="G1709" s="11">
        <v>21.593</v>
      </c>
      <c r="H1709" s="12" t="s">
        <v>14</v>
      </c>
    </row>
    <row r="1710" spans="1:8" x14ac:dyDescent="0.2">
      <c r="A1710" s="5" t="s">
        <v>96</v>
      </c>
      <c r="B1710" s="6" t="s">
        <v>199</v>
      </c>
      <c r="C1710" s="7" t="s">
        <v>97</v>
      </c>
      <c r="D1710" s="30" t="s">
        <v>251</v>
      </c>
      <c r="E1710" s="30" t="s">
        <v>251</v>
      </c>
      <c r="F1710" s="10">
        <v>234</v>
      </c>
      <c r="G1710" s="11">
        <v>58.623000000000005</v>
      </c>
      <c r="H1710" s="12" t="s">
        <v>14</v>
      </c>
    </row>
    <row r="1711" spans="1:8" x14ac:dyDescent="0.2">
      <c r="A1711" s="5" t="s">
        <v>98</v>
      </c>
      <c r="B1711" s="6" t="s">
        <v>199</v>
      </c>
      <c r="C1711" s="7" t="s">
        <v>99</v>
      </c>
      <c r="D1711" s="8" t="s">
        <v>32</v>
      </c>
      <c r="E1711" s="9" t="s">
        <v>33</v>
      </c>
      <c r="F1711" s="10">
        <v>88</v>
      </c>
      <c r="G1711" s="11">
        <v>2055.1040000000003</v>
      </c>
      <c r="H1711" s="12" t="s">
        <v>14</v>
      </c>
    </row>
    <row r="1712" spans="1:8" x14ac:dyDescent="0.2">
      <c r="A1712" s="5" t="s">
        <v>100</v>
      </c>
      <c r="B1712" s="6" t="s">
        <v>199</v>
      </c>
      <c r="C1712" s="7" t="s">
        <v>101</v>
      </c>
      <c r="D1712" s="8" t="s">
        <v>32</v>
      </c>
      <c r="E1712" s="9" t="s">
        <v>33</v>
      </c>
      <c r="F1712" s="10">
        <v>5</v>
      </c>
      <c r="G1712" s="11">
        <v>129.51500000000001</v>
      </c>
      <c r="H1712" s="12" t="s">
        <v>14</v>
      </c>
    </row>
    <row r="1713" spans="1:8" x14ac:dyDescent="0.2">
      <c r="A1713" s="5" t="s">
        <v>145</v>
      </c>
      <c r="B1713" s="6" t="s">
        <v>199</v>
      </c>
      <c r="C1713" s="7" t="s">
        <v>146</v>
      </c>
      <c r="D1713" s="8" t="s">
        <v>15</v>
      </c>
      <c r="E1713" s="9" t="s">
        <v>16</v>
      </c>
      <c r="F1713" s="10">
        <v>1</v>
      </c>
      <c r="G1713" s="11">
        <v>0.48</v>
      </c>
      <c r="H1713" s="12" t="s">
        <v>14</v>
      </c>
    </row>
    <row r="1714" spans="1:8" x14ac:dyDescent="0.2">
      <c r="A1714" s="5" t="s">
        <v>145</v>
      </c>
      <c r="B1714" s="6" t="s">
        <v>199</v>
      </c>
      <c r="C1714" s="7" t="s">
        <v>146</v>
      </c>
      <c r="D1714" s="8" t="s">
        <v>15</v>
      </c>
      <c r="E1714" s="9" t="s">
        <v>21</v>
      </c>
      <c r="F1714" s="10">
        <v>6</v>
      </c>
      <c r="G1714" s="11">
        <v>333.28724999999997</v>
      </c>
      <c r="H1714" s="12" t="s">
        <v>14</v>
      </c>
    </row>
    <row r="1715" spans="1:8" x14ac:dyDescent="0.2">
      <c r="A1715" s="5" t="s">
        <v>102</v>
      </c>
      <c r="B1715" s="6" t="s">
        <v>199</v>
      </c>
      <c r="C1715" s="7" t="s">
        <v>103</v>
      </c>
      <c r="D1715" s="8" t="s">
        <v>15</v>
      </c>
      <c r="E1715" s="9" t="s">
        <v>18</v>
      </c>
      <c r="F1715" s="10">
        <v>6</v>
      </c>
      <c r="G1715" s="11">
        <v>32.953700000000005</v>
      </c>
      <c r="H1715" s="12" t="s">
        <v>14</v>
      </c>
    </row>
    <row r="1716" spans="1:8" x14ac:dyDescent="0.2">
      <c r="A1716" s="5" t="s">
        <v>104</v>
      </c>
      <c r="B1716" s="6" t="s">
        <v>199</v>
      </c>
      <c r="C1716" s="7" t="s">
        <v>105</v>
      </c>
      <c r="D1716" s="8" t="s">
        <v>32</v>
      </c>
      <c r="E1716" s="9" t="s">
        <v>33</v>
      </c>
      <c r="F1716" s="10">
        <v>43</v>
      </c>
      <c r="G1716" s="11">
        <v>528.99099999999999</v>
      </c>
      <c r="H1716" s="12" t="s">
        <v>14</v>
      </c>
    </row>
    <row r="1717" spans="1:8" x14ac:dyDescent="0.2">
      <c r="A1717" s="5" t="s">
        <v>104</v>
      </c>
      <c r="B1717" s="6" t="s">
        <v>199</v>
      </c>
      <c r="C1717" s="7" t="s">
        <v>105</v>
      </c>
      <c r="D1717" s="8" t="s">
        <v>40</v>
      </c>
      <c r="E1717" s="9" t="s">
        <v>16</v>
      </c>
      <c r="F1717" s="10">
        <v>1263</v>
      </c>
      <c r="G1717" s="11">
        <v>268.45800000000003</v>
      </c>
      <c r="H1717" s="12" t="s">
        <v>14</v>
      </c>
    </row>
    <row r="1718" spans="1:8" x14ac:dyDescent="0.2">
      <c r="A1718" s="5" t="s">
        <v>104</v>
      </c>
      <c r="B1718" s="6" t="s">
        <v>199</v>
      </c>
      <c r="C1718" s="7" t="s">
        <v>105</v>
      </c>
      <c r="D1718" s="8" t="s">
        <v>40</v>
      </c>
      <c r="E1718" s="9" t="s">
        <v>41</v>
      </c>
      <c r="F1718" s="10">
        <v>434</v>
      </c>
      <c r="G1718" s="11">
        <v>509.20800000000003</v>
      </c>
      <c r="H1718" s="12" t="s">
        <v>14</v>
      </c>
    </row>
    <row r="1719" spans="1:8" x14ac:dyDescent="0.2">
      <c r="A1719" s="5" t="s">
        <v>104</v>
      </c>
      <c r="B1719" s="6" t="s">
        <v>199</v>
      </c>
      <c r="C1719" s="7" t="s">
        <v>105</v>
      </c>
      <c r="D1719" s="8" t="s">
        <v>40</v>
      </c>
      <c r="E1719" s="9" t="s">
        <v>17</v>
      </c>
      <c r="F1719" s="10">
        <v>167</v>
      </c>
      <c r="G1719" s="11">
        <v>117.435</v>
      </c>
      <c r="H1719" s="12" t="s">
        <v>14</v>
      </c>
    </row>
    <row r="1720" spans="1:8" x14ac:dyDescent="0.2">
      <c r="A1720" s="5" t="s">
        <v>106</v>
      </c>
      <c r="B1720" s="6" t="s">
        <v>199</v>
      </c>
      <c r="C1720" s="7" t="s">
        <v>107</v>
      </c>
      <c r="D1720" s="8" t="s">
        <v>32</v>
      </c>
      <c r="E1720" s="9" t="s">
        <v>33</v>
      </c>
      <c r="F1720" s="10">
        <v>30</v>
      </c>
      <c r="G1720" s="11">
        <v>200.30100000000002</v>
      </c>
      <c r="H1720" s="12" t="s">
        <v>14</v>
      </c>
    </row>
    <row r="1721" spans="1:8" x14ac:dyDescent="0.2">
      <c r="A1721" s="5" t="s">
        <v>106</v>
      </c>
      <c r="B1721" s="6" t="s">
        <v>199</v>
      </c>
      <c r="C1721" s="7" t="s">
        <v>107</v>
      </c>
      <c r="D1721" s="30" t="s">
        <v>251</v>
      </c>
      <c r="E1721" s="30" t="s">
        <v>251</v>
      </c>
      <c r="F1721" s="10">
        <v>12</v>
      </c>
      <c r="G1721" s="11">
        <v>35.568000000000005</v>
      </c>
      <c r="H1721" s="12" t="s">
        <v>14</v>
      </c>
    </row>
    <row r="1722" spans="1:8" x14ac:dyDescent="0.2">
      <c r="A1722" s="5" t="s">
        <v>106</v>
      </c>
      <c r="B1722" s="6" t="s">
        <v>199</v>
      </c>
      <c r="C1722" s="7" t="s">
        <v>107</v>
      </c>
      <c r="D1722" s="30" t="s">
        <v>251</v>
      </c>
      <c r="E1722" s="30" t="s">
        <v>251</v>
      </c>
      <c r="F1722" s="10">
        <v>31</v>
      </c>
      <c r="G1722" s="11">
        <v>77.411000000000001</v>
      </c>
      <c r="H1722" s="12" t="s">
        <v>14</v>
      </c>
    </row>
    <row r="1723" spans="1:8" x14ac:dyDescent="0.2">
      <c r="A1723" s="5" t="s">
        <v>106</v>
      </c>
      <c r="B1723" s="6" t="s">
        <v>199</v>
      </c>
      <c r="C1723" s="7" t="s">
        <v>107</v>
      </c>
      <c r="D1723" s="30" t="s">
        <v>251</v>
      </c>
      <c r="E1723" s="30" t="s">
        <v>251</v>
      </c>
      <c r="F1723" s="10">
        <v>187</v>
      </c>
      <c r="G1723" s="11">
        <v>601.41700000000003</v>
      </c>
      <c r="H1723" s="12" t="s">
        <v>14</v>
      </c>
    </row>
    <row r="1724" spans="1:8" x14ac:dyDescent="0.2">
      <c r="A1724" s="5" t="s">
        <v>106</v>
      </c>
      <c r="B1724" s="6" t="s">
        <v>199</v>
      </c>
      <c r="C1724" s="7" t="s">
        <v>107</v>
      </c>
      <c r="D1724" s="30" t="s">
        <v>251</v>
      </c>
      <c r="E1724" s="30" t="s">
        <v>251</v>
      </c>
      <c r="F1724" s="10">
        <v>3</v>
      </c>
      <c r="G1724" s="11">
        <v>6.1680000000000001</v>
      </c>
      <c r="H1724" s="12" t="s">
        <v>14</v>
      </c>
    </row>
    <row r="1725" spans="1:8" x14ac:dyDescent="0.2">
      <c r="A1725" s="5" t="s">
        <v>110</v>
      </c>
      <c r="B1725" s="6" t="s">
        <v>199</v>
      </c>
      <c r="C1725" s="7" t="s">
        <v>111</v>
      </c>
      <c r="D1725" s="8" t="s">
        <v>15</v>
      </c>
      <c r="E1725" s="9" t="s">
        <v>18</v>
      </c>
      <c r="F1725" s="10">
        <v>12</v>
      </c>
      <c r="G1725" s="11">
        <v>80.223489999999998</v>
      </c>
      <c r="H1725" s="12" t="s">
        <v>14</v>
      </c>
    </row>
    <row r="1726" spans="1:8" x14ac:dyDescent="0.2">
      <c r="A1726" s="5" t="s">
        <v>112</v>
      </c>
      <c r="B1726" s="6" t="s">
        <v>199</v>
      </c>
      <c r="C1726" s="7" t="s">
        <v>113</v>
      </c>
      <c r="D1726" s="8" t="s">
        <v>15</v>
      </c>
      <c r="E1726" s="9" t="s">
        <v>16</v>
      </c>
      <c r="F1726" s="10">
        <v>1</v>
      </c>
      <c r="G1726" s="11">
        <v>0.48331999999999997</v>
      </c>
      <c r="H1726" s="12" t="s">
        <v>14</v>
      </c>
    </row>
    <row r="1727" spans="1:8" x14ac:dyDescent="0.2">
      <c r="A1727" s="5" t="s">
        <v>112</v>
      </c>
      <c r="B1727" s="6" t="s">
        <v>199</v>
      </c>
      <c r="C1727" s="7" t="s">
        <v>113</v>
      </c>
      <c r="D1727" s="8" t="s">
        <v>15</v>
      </c>
      <c r="E1727" s="9" t="s">
        <v>21</v>
      </c>
      <c r="F1727" s="10">
        <v>7</v>
      </c>
      <c r="G1727" s="11">
        <v>620.46574999999996</v>
      </c>
      <c r="H1727" s="12" t="s">
        <v>14</v>
      </c>
    </row>
    <row r="1728" spans="1:8" x14ac:dyDescent="0.2">
      <c r="A1728" s="5" t="s">
        <v>112</v>
      </c>
      <c r="B1728" s="6" t="s">
        <v>199</v>
      </c>
      <c r="C1728" s="7" t="s">
        <v>113</v>
      </c>
      <c r="D1728" s="8" t="s">
        <v>24</v>
      </c>
      <c r="E1728" s="9" t="s">
        <v>25</v>
      </c>
      <c r="F1728" s="10">
        <v>1</v>
      </c>
      <c r="G1728" s="11">
        <v>20.075119999999998</v>
      </c>
      <c r="H1728" s="12" t="s">
        <v>14</v>
      </c>
    </row>
    <row r="1729" spans="1:8" x14ac:dyDescent="0.2">
      <c r="A1729" s="5" t="s">
        <v>114</v>
      </c>
      <c r="B1729" s="6" t="s">
        <v>199</v>
      </c>
      <c r="C1729" s="7" t="s">
        <v>115</v>
      </c>
      <c r="D1729" s="8" t="s">
        <v>15</v>
      </c>
      <c r="E1729" s="9" t="s">
        <v>19</v>
      </c>
      <c r="F1729" s="10">
        <v>1</v>
      </c>
      <c r="G1729" s="11">
        <v>5.5739399999999995</v>
      </c>
      <c r="H1729" s="12" t="s">
        <v>14</v>
      </c>
    </row>
    <row r="1730" spans="1:8" x14ac:dyDescent="0.2">
      <c r="A1730" s="5" t="s">
        <v>193</v>
      </c>
      <c r="B1730" s="6" t="s">
        <v>199</v>
      </c>
      <c r="C1730" s="7" t="s">
        <v>194</v>
      </c>
      <c r="D1730" s="8" t="s">
        <v>40</v>
      </c>
      <c r="E1730" s="9" t="s">
        <v>16</v>
      </c>
      <c r="F1730" s="10">
        <v>3</v>
      </c>
      <c r="G1730" s="11">
        <v>0.64500000000000002</v>
      </c>
      <c r="H1730" s="12" t="s">
        <v>14</v>
      </c>
    </row>
    <row r="1731" spans="1:8" x14ac:dyDescent="0.2">
      <c r="A1731" s="5" t="s">
        <v>193</v>
      </c>
      <c r="B1731" s="6" t="s">
        <v>199</v>
      </c>
      <c r="C1731" s="7" t="s">
        <v>194</v>
      </c>
      <c r="D1731" s="8" t="s">
        <v>40</v>
      </c>
      <c r="E1731" s="9" t="s">
        <v>41</v>
      </c>
      <c r="F1731" s="10">
        <v>1</v>
      </c>
      <c r="G1731" s="11">
        <v>1.1870000000000001</v>
      </c>
      <c r="H1731" s="12" t="s">
        <v>14</v>
      </c>
    </row>
    <row r="1732" spans="1:8" x14ac:dyDescent="0.2">
      <c r="A1732" s="5" t="s">
        <v>118</v>
      </c>
      <c r="B1732" s="6" t="s">
        <v>199</v>
      </c>
      <c r="C1732" s="7" t="s">
        <v>119</v>
      </c>
      <c r="D1732" s="8" t="s">
        <v>15</v>
      </c>
      <c r="E1732" s="9" t="s">
        <v>18</v>
      </c>
      <c r="F1732" s="10">
        <v>14</v>
      </c>
      <c r="G1732" s="11">
        <v>133.60622000000001</v>
      </c>
      <c r="H1732" s="12" t="s">
        <v>14</v>
      </c>
    </row>
    <row r="1733" spans="1:8" x14ac:dyDescent="0.2">
      <c r="A1733" s="5" t="s">
        <v>190</v>
      </c>
      <c r="B1733" s="6" t="s">
        <v>199</v>
      </c>
      <c r="C1733" s="7" t="s">
        <v>191</v>
      </c>
      <c r="D1733" s="8" t="s">
        <v>15</v>
      </c>
      <c r="E1733" s="9" t="s">
        <v>17</v>
      </c>
      <c r="F1733" s="10">
        <v>1</v>
      </c>
      <c r="G1733" s="11">
        <v>2.1483300000000001</v>
      </c>
      <c r="H1733" s="12" t="s">
        <v>14</v>
      </c>
    </row>
    <row r="1734" spans="1:8" x14ac:dyDescent="0.2">
      <c r="A1734" s="5" t="s">
        <v>190</v>
      </c>
      <c r="B1734" s="6" t="s">
        <v>199</v>
      </c>
      <c r="C1734" s="7" t="s">
        <v>191</v>
      </c>
      <c r="D1734" s="8" t="s">
        <v>15</v>
      </c>
      <c r="E1734" s="9" t="s">
        <v>18</v>
      </c>
      <c r="F1734" s="10">
        <v>37</v>
      </c>
      <c r="G1734" s="11">
        <v>148.55552</v>
      </c>
      <c r="H1734" s="12" t="s">
        <v>14</v>
      </c>
    </row>
    <row r="1735" spans="1:8" x14ac:dyDescent="0.2">
      <c r="A1735" s="5" t="s">
        <v>190</v>
      </c>
      <c r="B1735" s="6" t="s">
        <v>199</v>
      </c>
      <c r="C1735" s="7" t="s">
        <v>191</v>
      </c>
      <c r="D1735" s="8" t="s">
        <v>15</v>
      </c>
      <c r="E1735" s="9" t="s">
        <v>20</v>
      </c>
      <c r="F1735" s="10">
        <v>4</v>
      </c>
      <c r="G1735" s="11">
        <v>97.150289999999998</v>
      </c>
      <c r="H1735" s="12" t="s">
        <v>14</v>
      </c>
    </row>
    <row r="1736" spans="1:8" x14ac:dyDescent="0.2">
      <c r="A1736" s="5" t="s">
        <v>190</v>
      </c>
      <c r="B1736" s="6" t="s">
        <v>199</v>
      </c>
      <c r="C1736" s="7" t="s">
        <v>191</v>
      </c>
      <c r="D1736" s="8" t="s">
        <v>15</v>
      </c>
      <c r="E1736" s="9" t="s">
        <v>21</v>
      </c>
      <c r="F1736" s="10">
        <v>25</v>
      </c>
      <c r="G1736" s="11">
        <v>480.26938000000001</v>
      </c>
      <c r="H1736" s="12" t="s">
        <v>14</v>
      </c>
    </row>
    <row r="1737" spans="1:8" x14ac:dyDescent="0.2">
      <c r="A1737" s="5" t="s">
        <v>147</v>
      </c>
      <c r="B1737" s="6" t="s">
        <v>199</v>
      </c>
      <c r="C1737" s="7" t="s">
        <v>148</v>
      </c>
      <c r="D1737" s="8" t="s">
        <v>15</v>
      </c>
      <c r="E1737" s="9" t="s">
        <v>19</v>
      </c>
      <c r="F1737" s="10">
        <v>2</v>
      </c>
      <c r="G1737" s="11">
        <v>11.237779999999999</v>
      </c>
      <c r="H1737" s="12" t="s">
        <v>14</v>
      </c>
    </row>
    <row r="1738" spans="1:8" x14ac:dyDescent="0.2">
      <c r="A1738" s="5" t="s">
        <v>122</v>
      </c>
      <c r="B1738" s="6" t="s">
        <v>199</v>
      </c>
      <c r="C1738" s="7" t="s">
        <v>123</v>
      </c>
      <c r="D1738" s="30" t="s">
        <v>251</v>
      </c>
      <c r="E1738" s="30" t="s">
        <v>251</v>
      </c>
      <c r="F1738" s="10">
        <v>206</v>
      </c>
      <c r="G1738" s="11">
        <v>81.938000000000002</v>
      </c>
      <c r="H1738" s="12" t="s">
        <v>14</v>
      </c>
    </row>
    <row r="1739" spans="1:8" x14ac:dyDescent="0.2">
      <c r="A1739" s="5" t="s">
        <v>126</v>
      </c>
      <c r="B1739" s="6" t="s">
        <v>199</v>
      </c>
      <c r="C1739" s="7" t="s">
        <v>127</v>
      </c>
      <c r="D1739" s="30" t="s">
        <v>251</v>
      </c>
      <c r="E1739" s="30" t="s">
        <v>251</v>
      </c>
      <c r="F1739" s="10">
        <v>5</v>
      </c>
      <c r="G1739" s="11">
        <v>0.65050000000000008</v>
      </c>
      <c r="H1739" s="12" t="s">
        <v>14</v>
      </c>
    </row>
    <row r="1740" spans="1:8" x14ac:dyDescent="0.2">
      <c r="A1740" s="5" t="s">
        <v>128</v>
      </c>
      <c r="B1740" s="6" t="s">
        <v>199</v>
      </c>
      <c r="C1740" s="7" t="s">
        <v>129</v>
      </c>
      <c r="D1740" s="30" t="s">
        <v>251</v>
      </c>
      <c r="E1740" s="30" t="s">
        <v>251</v>
      </c>
      <c r="F1740" s="10">
        <v>49</v>
      </c>
      <c r="G1740" s="11">
        <v>404.39699999999999</v>
      </c>
      <c r="H1740" s="12" t="s">
        <v>14</v>
      </c>
    </row>
    <row r="1741" spans="1:8" x14ac:dyDescent="0.2">
      <c r="A1741" s="5" t="s">
        <v>130</v>
      </c>
      <c r="B1741" s="6" t="s">
        <v>199</v>
      </c>
      <c r="C1741" s="7" t="s">
        <v>131</v>
      </c>
      <c r="D1741" s="30" t="s">
        <v>251</v>
      </c>
      <c r="E1741" s="30" t="s">
        <v>251</v>
      </c>
      <c r="F1741" s="10">
        <v>1</v>
      </c>
      <c r="G1741" s="11">
        <v>2.798</v>
      </c>
      <c r="H1741" s="12" t="s">
        <v>14</v>
      </c>
    </row>
    <row r="1742" spans="1:8" x14ac:dyDescent="0.2">
      <c r="A1742" s="5" t="s">
        <v>130</v>
      </c>
      <c r="B1742" s="6" t="s">
        <v>199</v>
      </c>
      <c r="C1742" s="7" t="s">
        <v>131</v>
      </c>
      <c r="D1742" s="30" t="s">
        <v>251</v>
      </c>
      <c r="E1742" s="30" t="s">
        <v>251</v>
      </c>
      <c r="F1742" s="10">
        <v>10</v>
      </c>
      <c r="G1742" s="11">
        <v>35.861000000000004</v>
      </c>
      <c r="H1742" s="12" t="s">
        <v>14</v>
      </c>
    </row>
    <row r="1743" spans="1:8" x14ac:dyDescent="0.2">
      <c r="A1743" s="5" t="s">
        <v>132</v>
      </c>
      <c r="B1743" s="6" t="s">
        <v>199</v>
      </c>
      <c r="C1743" s="7" t="s">
        <v>133</v>
      </c>
      <c r="D1743" s="8" t="s">
        <v>15</v>
      </c>
      <c r="E1743" s="9" t="s">
        <v>18</v>
      </c>
      <c r="F1743" s="10">
        <v>4</v>
      </c>
      <c r="G1743" s="11">
        <v>10.85915</v>
      </c>
      <c r="H1743" s="12" t="s">
        <v>14</v>
      </c>
    </row>
    <row r="1744" spans="1:8" x14ac:dyDescent="0.2">
      <c r="A1744" s="5" t="s">
        <v>134</v>
      </c>
      <c r="B1744" s="6" t="s">
        <v>199</v>
      </c>
      <c r="C1744" s="7" t="s">
        <v>135</v>
      </c>
      <c r="D1744" s="8" t="s">
        <v>12</v>
      </c>
      <c r="E1744" s="9" t="s">
        <v>13</v>
      </c>
      <c r="F1744" s="10">
        <v>4</v>
      </c>
      <c r="G1744" s="11">
        <v>3.0940399999999997</v>
      </c>
      <c r="H1744" s="12" t="s">
        <v>14</v>
      </c>
    </row>
    <row r="1745" spans="1:8" x14ac:dyDescent="0.2">
      <c r="A1745" s="5" t="s">
        <v>134</v>
      </c>
      <c r="B1745" s="6" t="s">
        <v>199</v>
      </c>
      <c r="C1745" s="7" t="s">
        <v>135</v>
      </c>
      <c r="D1745" s="8" t="s">
        <v>15</v>
      </c>
      <c r="E1745" s="9" t="s">
        <v>18</v>
      </c>
      <c r="F1745" s="10">
        <v>8</v>
      </c>
      <c r="G1745" s="11">
        <v>32.775379999999998</v>
      </c>
      <c r="H1745" s="12" t="s">
        <v>14</v>
      </c>
    </row>
    <row r="1746" spans="1:8" x14ac:dyDescent="0.2">
      <c r="A1746" s="5" t="s">
        <v>136</v>
      </c>
      <c r="B1746" s="6" t="s">
        <v>199</v>
      </c>
      <c r="C1746" s="7" t="s">
        <v>137</v>
      </c>
      <c r="D1746" s="8" t="s">
        <v>32</v>
      </c>
      <c r="E1746" s="9" t="s">
        <v>33</v>
      </c>
      <c r="F1746" s="10">
        <v>15</v>
      </c>
      <c r="G1746" s="11">
        <v>108.06400000000001</v>
      </c>
      <c r="H1746" s="12" t="s">
        <v>14</v>
      </c>
    </row>
    <row r="1747" spans="1:8" x14ac:dyDescent="0.2">
      <c r="A1747" s="5" t="s">
        <v>138</v>
      </c>
      <c r="B1747" s="6" t="s">
        <v>199</v>
      </c>
      <c r="C1747" s="7" t="s">
        <v>139</v>
      </c>
      <c r="D1747" s="8" t="s">
        <v>12</v>
      </c>
      <c r="E1747" s="9" t="s">
        <v>13</v>
      </c>
      <c r="F1747" s="10">
        <v>52</v>
      </c>
      <c r="G1747" s="11">
        <v>54.436800000000005</v>
      </c>
      <c r="H1747" s="12" t="s">
        <v>14</v>
      </c>
    </row>
    <row r="1748" spans="1:8" x14ac:dyDescent="0.2">
      <c r="A1748" s="5" t="s">
        <v>138</v>
      </c>
      <c r="B1748" s="6" t="s">
        <v>199</v>
      </c>
      <c r="C1748" s="7" t="s">
        <v>139</v>
      </c>
      <c r="D1748" s="8" t="s">
        <v>15</v>
      </c>
      <c r="E1748" s="9" t="s">
        <v>18</v>
      </c>
      <c r="F1748" s="10">
        <v>5</v>
      </c>
      <c r="G1748" s="11">
        <v>22.227</v>
      </c>
      <c r="H1748" s="12" t="s">
        <v>14</v>
      </c>
    </row>
    <row r="1749" spans="1:8" x14ac:dyDescent="0.2">
      <c r="A1749" s="5" t="s">
        <v>138</v>
      </c>
      <c r="B1749" s="6" t="s">
        <v>199</v>
      </c>
      <c r="C1749" s="7" t="s">
        <v>139</v>
      </c>
      <c r="D1749" s="8" t="s">
        <v>15</v>
      </c>
      <c r="E1749" s="9" t="s">
        <v>21</v>
      </c>
      <c r="F1749" s="10">
        <v>1</v>
      </c>
      <c r="G1749" s="11">
        <v>30.73</v>
      </c>
      <c r="H1749" s="12" t="s">
        <v>14</v>
      </c>
    </row>
    <row r="1750" spans="1:8" x14ac:dyDescent="0.2">
      <c r="A1750" s="5" t="s">
        <v>174</v>
      </c>
      <c r="B1750" s="6" t="s">
        <v>199</v>
      </c>
      <c r="C1750" s="7" t="s">
        <v>175</v>
      </c>
      <c r="D1750" s="8" t="s">
        <v>15</v>
      </c>
      <c r="E1750" s="9" t="s">
        <v>18</v>
      </c>
      <c r="F1750" s="10">
        <v>2</v>
      </c>
      <c r="G1750" s="11">
        <v>4.2493299999999996</v>
      </c>
      <c r="H1750" s="12" t="s">
        <v>14</v>
      </c>
    </row>
    <row r="1751" spans="1:8" x14ac:dyDescent="0.2">
      <c r="A1751" s="5" t="s">
        <v>9</v>
      </c>
      <c r="B1751" s="6" t="s">
        <v>200</v>
      </c>
      <c r="C1751" s="7" t="s">
        <v>11</v>
      </c>
      <c r="D1751" s="8" t="s">
        <v>12</v>
      </c>
      <c r="E1751" s="9" t="s">
        <v>13</v>
      </c>
      <c r="F1751" s="10">
        <v>8</v>
      </c>
      <c r="G1751" s="11">
        <v>5.0977600000000001</v>
      </c>
      <c r="H1751" s="12" t="s">
        <v>14</v>
      </c>
    </row>
    <row r="1752" spans="1:8" x14ac:dyDescent="0.2">
      <c r="A1752" s="5" t="s">
        <v>9</v>
      </c>
      <c r="B1752" s="6" t="s">
        <v>200</v>
      </c>
      <c r="C1752" s="7" t="s">
        <v>11</v>
      </c>
      <c r="D1752" s="8" t="s">
        <v>15</v>
      </c>
      <c r="E1752" s="9" t="s">
        <v>16</v>
      </c>
      <c r="F1752" s="10">
        <v>3</v>
      </c>
      <c r="G1752" s="11">
        <v>1.0395000000000001</v>
      </c>
      <c r="H1752" s="12" t="s">
        <v>14</v>
      </c>
    </row>
    <row r="1753" spans="1:8" x14ac:dyDescent="0.2">
      <c r="A1753" s="5" t="s">
        <v>9</v>
      </c>
      <c r="B1753" s="6" t="s">
        <v>200</v>
      </c>
      <c r="C1753" s="7" t="s">
        <v>11</v>
      </c>
      <c r="D1753" s="8" t="s">
        <v>15</v>
      </c>
      <c r="E1753" s="9" t="s">
        <v>21</v>
      </c>
      <c r="F1753" s="10">
        <v>1</v>
      </c>
      <c r="G1753" s="11">
        <v>6.0376699999999994</v>
      </c>
      <c r="H1753" s="12" t="s">
        <v>14</v>
      </c>
    </row>
    <row r="1754" spans="1:8" x14ac:dyDescent="0.2">
      <c r="A1754" s="5" t="s">
        <v>170</v>
      </c>
      <c r="B1754" s="6" t="s">
        <v>200</v>
      </c>
      <c r="C1754" s="7" t="s">
        <v>171</v>
      </c>
      <c r="D1754" s="8" t="s">
        <v>15</v>
      </c>
      <c r="E1754" s="9" t="s">
        <v>17</v>
      </c>
      <c r="F1754" s="10">
        <v>13</v>
      </c>
      <c r="G1754" s="11">
        <v>16.773319999999998</v>
      </c>
      <c r="H1754" s="12" t="s">
        <v>14</v>
      </c>
    </row>
    <row r="1755" spans="1:8" x14ac:dyDescent="0.2">
      <c r="A1755" s="5" t="s">
        <v>170</v>
      </c>
      <c r="B1755" s="6" t="s">
        <v>200</v>
      </c>
      <c r="C1755" s="7" t="s">
        <v>171</v>
      </c>
      <c r="D1755" s="8" t="s">
        <v>15</v>
      </c>
      <c r="E1755" s="9" t="s">
        <v>18</v>
      </c>
      <c r="F1755" s="10">
        <v>143</v>
      </c>
      <c r="G1755" s="11">
        <v>294.45474999999999</v>
      </c>
      <c r="H1755" s="12" t="s">
        <v>14</v>
      </c>
    </row>
    <row r="1756" spans="1:8" x14ac:dyDescent="0.2">
      <c r="A1756" s="5" t="s">
        <v>151</v>
      </c>
      <c r="B1756" s="6" t="s">
        <v>200</v>
      </c>
      <c r="C1756" s="7" t="s">
        <v>153</v>
      </c>
      <c r="D1756" s="8" t="s">
        <v>15</v>
      </c>
      <c r="E1756" s="9" t="s">
        <v>21</v>
      </c>
      <c r="F1756" s="10">
        <v>1</v>
      </c>
      <c r="G1756" s="11">
        <v>18.692509999999999</v>
      </c>
      <c r="H1756" s="12" t="s">
        <v>14</v>
      </c>
    </row>
    <row r="1757" spans="1:8" x14ac:dyDescent="0.2">
      <c r="A1757" s="5" t="s">
        <v>151</v>
      </c>
      <c r="B1757" s="6" t="s">
        <v>200</v>
      </c>
      <c r="C1757" s="7" t="s">
        <v>153</v>
      </c>
      <c r="D1757" s="8" t="s">
        <v>15</v>
      </c>
      <c r="E1757" s="9" t="s">
        <v>21</v>
      </c>
      <c r="F1757" s="10">
        <v>1</v>
      </c>
      <c r="G1757" s="11">
        <v>9.279069999999999</v>
      </c>
      <c r="H1757" s="12" t="s">
        <v>14</v>
      </c>
    </row>
    <row r="1758" spans="1:8" x14ac:dyDescent="0.2">
      <c r="A1758" s="5" t="s">
        <v>26</v>
      </c>
      <c r="B1758" s="6" t="s">
        <v>200</v>
      </c>
      <c r="C1758" s="7" t="s">
        <v>27</v>
      </c>
      <c r="D1758" s="8" t="s">
        <v>12</v>
      </c>
      <c r="E1758" s="9" t="s">
        <v>13</v>
      </c>
      <c r="F1758" s="10">
        <v>2</v>
      </c>
      <c r="G1758" s="11">
        <v>2.2920799999999999</v>
      </c>
      <c r="H1758" s="12" t="s">
        <v>14</v>
      </c>
    </row>
    <row r="1759" spans="1:8" x14ac:dyDescent="0.2">
      <c r="A1759" s="5" t="s">
        <v>28</v>
      </c>
      <c r="B1759" s="6" t="s">
        <v>200</v>
      </c>
      <c r="C1759" s="7" t="s">
        <v>29</v>
      </c>
      <c r="D1759" s="8" t="s">
        <v>12</v>
      </c>
      <c r="E1759" s="9" t="s">
        <v>13</v>
      </c>
      <c r="F1759" s="10">
        <v>8</v>
      </c>
      <c r="G1759" s="11">
        <v>8.7106399999999997</v>
      </c>
      <c r="H1759" s="12" t="s">
        <v>14</v>
      </c>
    </row>
    <row r="1760" spans="1:8" x14ac:dyDescent="0.2">
      <c r="A1760" s="5" t="s">
        <v>28</v>
      </c>
      <c r="B1760" s="6" t="s">
        <v>200</v>
      </c>
      <c r="C1760" s="7" t="s">
        <v>29</v>
      </c>
      <c r="D1760" s="8" t="s">
        <v>15</v>
      </c>
      <c r="E1760" s="9" t="s">
        <v>16</v>
      </c>
      <c r="F1760" s="10">
        <v>7</v>
      </c>
      <c r="G1760" s="11">
        <v>1.99237</v>
      </c>
      <c r="H1760" s="12" t="s">
        <v>14</v>
      </c>
    </row>
    <row r="1761" spans="1:8" x14ac:dyDescent="0.2">
      <c r="A1761" s="5" t="s">
        <v>28</v>
      </c>
      <c r="B1761" s="6" t="s">
        <v>200</v>
      </c>
      <c r="C1761" s="7" t="s">
        <v>29</v>
      </c>
      <c r="D1761" s="8" t="s">
        <v>15</v>
      </c>
      <c r="E1761" s="9" t="s">
        <v>21</v>
      </c>
      <c r="F1761" s="10">
        <v>3</v>
      </c>
      <c r="G1761" s="11">
        <v>80.30668</v>
      </c>
      <c r="H1761" s="12" t="s">
        <v>14</v>
      </c>
    </row>
    <row r="1762" spans="1:8" x14ac:dyDescent="0.2">
      <c r="A1762" s="5" t="s">
        <v>28</v>
      </c>
      <c r="B1762" s="6" t="s">
        <v>200</v>
      </c>
      <c r="C1762" s="7" t="s">
        <v>29</v>
      </c>
      <c r="D1762" s="8" t="s">
        <v>24</v>
      </c>
      <c r="E1762" s="9" t="s">
        <v>25</v>
      </c>
      <c r="F1762" s="10">
        <v>1</v>
      </c>
      <c r="G1762" s="11">
        <v>7.3791899999999995</v>
      </c>
      <c r="H1762" s="12" t="s">
        <v>14</v>
      </c>
    </row>
    <row r="1763" spans="1:8" x14ac:dyDescent="0.2">
      <c r="A1763" s="5" t="s">
        <v>30</v>
      </c>
      <c r="B1763" s="6" t="s">
        <v>200</v>
      </c>
      <c r="C1763" s="7" t="s">
        <v>31</v>
      </c>
      <c r="D1763" s="8" t="s">
        <v>12</v>
      </c>
      <c r="E1763" s="9" t="s">
        <v>13</v>
      </c>
      <c r="F1763" s="10">
        <v>6</v>
      </c>
      <c r="G1763" s="11">
        <v>5.8258799999999997</v>
      </c>
      <c r="H1763" s="12" t="s">
        <v>14</v>
      </c>
    </row>
    <row r="1764" spans="1:8" x14ac:dyDescent="0.2">
      <c r="A1764" s="5" t="s">
        <v>30</v>
      </c>
      <c r="B1764" s="6" t="s">
        <v>200</v>
      </c>
      <c r="C1764" s="7" t="s">
        <v>31</v>
      </c>
      <c r="D1764" s="8" t="s">
        <v>32</v>
      </c>
      <c r="E1764" s="9" t="s">
        <v>33</v>
      </c>
      <c r="F1764" s="10">
        <v>64</v>
      </c>
      <c r="G1764" s="11">
        <v>622.74670000000003</v>
      </c>
      <c r="H1764" s="12" t="s">
        <v>14</v>
      </c>
    </row>
    <row r="1765" spans="1:8" x14ac:dyDescent="0.2">
      <c r="A1765" s="5" t="s">
        <v>30</v>
      </c>
      <c r="B1765" s="6" t="s">
        <v>200</v>
      </c>
      <c r="C1765" s="7" t="s">
        <v>31</v>
      </c>
      <c r="D1765" s="30" t="s">
        <v>251</v>
      </c>
      <c r="E1765" s="30" t="s">
        <v>251</v>
      </c>
      <c r="F1765" s="10">
        <v>3</v>
      </c>
      <c r="G1765" s="11">
        <v>23.749000000000002</v>
      </c>
      <c r="H1765" s="12" t="s">
        <v>14</v>
      </c>
    </row>
    <row r="1766" spans="1:8" x14ac:dyDescent="0.2">
      <c r="A1766" s="5" t="s">
        <v>30</v>
      </c>
      <c r="B1766" s="6" t="s">
        <v>200</v>
      </c>
      <c r="C1766" s="7" t="s">
        <v>31</v>
      </c>
      <c r="D1766" s="8" t="s">
        <v>15</v>
      </c>
      <c r="E1766" s="9" t="s">
        <v>18</v>
      </c>
      <c r="F1766" s="10">
        <v>3</v>
      </c>
      <c r="G1766" s="11">
        <v>17.28978</v>
      </c>
      <c r="H1766" s="12" t="s">
        <v>14</v>
      </c>
    </row>
    <row r="1767" spans="1:8" x14ac:dyDescent="0.2">
      <c r="A1767" s="5" t="s">
        <v>30</v>
      </c>
      <c r="B1767" s="6" t="s">
        <v>200</v>
      </c>
      <c r="C1767" s="7" t="s">
        <v>31</v>
      </c>
      <c r="D1767" s="8" t="s">
        <v>15</v>
      </c>
      <c r="E1767" s="9" t="s">
        <v>19</v>
      </c>
      <c r="F1767" s="10">
        <v>1</v>
      </c>
      <c r="G1767" s="11">
        <v>0.81728999999999996</v>
      </c>
      <c r="H1767" s="12" t="s">
        <v>14</v>
      </c>
    </row>
    <row r="1768" spans="1:8" x14ac:dyDescent="0.2">
      <c r="A1768" s="5" t="s">
        <v>30</v>
      </c>
      <c r="B1768" s="6" t="s">
        <v>200</v>
      </c>
      <c r="C1768" s="7" t="s">
        <v>31</v>
      </c>
      <c r="D1768" s="8" t="s">
        <v>23</v>
      </c>
      <c r="E1768" s="9" t="s">
        <v>23</v>
      </c>
      <c r="F1768" s="10">
        <v>1</v>
      </c>
      <c r="G1768" s="11">
        <v>2.6510000000000002</v>
      </c>
      <c r="H1768" s="12" t="s">
        <v>14</v>
      </c>
    </row>
    <row r="1769" spans="1:8" x14ac:dyDescent="0.2">
      <c r="A1769" s="5" t="s">
        <v>30</v>
      </c>
      <c r="B1769" s="6" t="s">
        <v>200</v>
      </c>
      <c r="C1769" s="7" t="s">
        <v>31</v>
      </c>
      <c r="D1769" s="8" t="s">
        <v>15</v>
      </c>
      <c r="E1769" s="9" t="s">
        <v>21</v>
      </c>
      <c r="F1769" s="10">
        <v>1</v>
      </c>
      <c r="G1769" s="11">
        <v>13.157</v>
      </c>
      <c r="H1769" s="12" t="s">
        <v>14</v>
      </c>
    </row>
    <row r="1770" spans="1:8" x14ac:dyDescent="0.2">
      <c r="A1770" s="5" t="s">
        <v>30</v>
      </c>
      <c r="B1770" s="6" t="s">
        <v>200</v>
      </c>
      <c r="C1770" s="7" t="s">
        <v>31</v>
      </c>
      <c r="D1770" s="8" t="s">
        <v>12</v>
      </c>
      <c r="E1770" s="9" t="s">
        <v>13</v>
      </c>
      <c r="F1770" s="10">
        <v>4</v>
      </c>
      <c r="G1770" s="11">
        <v>3.7163000000000004</v>
      </c>
      <c r="H1770" s="12" t="s">
        <v>14</v>
      </c>
    </row>
    <row r="1771" spans="1:8" x14ac:dyDescent="0.2">
      <c r="A1771" s="5" t="s">
        <v>34</v>
      </c>
      <c r="B1771" s="6" t="s">
        <v>200</v>
      </c>
      <c r="C1771" s="7" t="s">
        <v>35</v>
      </c>
      <c r="D1771" s="8" t="s">
        <v>12</v>
      </c>
      <c r="E1771" s="9" t="s">
        <v>13</v>
      </c>
      <c r="F1771" s="10">
        <v>6486</v>
      </c>
      <c r="G1771" s="11">
        <v>4855.8971199999996</v>
      </c>
      <c r="H1771" s="12" t="s">
        <v>14</v>
      </c>
    </row>
    <row r="1772" spans="1:8" x14ac:dyDescent="0.2">
      <c r="A1772" s="5" t="s">
        <v>34</v>
      </c>
      <c r="B1772" s="6" t="s">
        <v>200</v>
      </c>
      <c r="C1772" s="7" t="s">
        <v>35</v>
      </c>
      <c r="D1772" s="8" t="s">
        <v>40</v>
      </c>
      <c r="E1772" s="9" t="s">
        <v>16</v>
      </c>
      <c r="F1772" s="10">
        <v>525</v>
      </c>
      <c r="G1772" s="11">
        <v>101.84406</v>
      </c>
      <c r="H1772" s="12" t="s">
        <v>14</v>
      </c>
    </row>
    <row r="1773" spans="1:8" x14ac:dyDescent="0.2">
      <c r="A1773" s="5" t="s">
        <v>34</v>
      </c>
      <c r="B1773" s="6" t="s">
        <v>200</v>
      </c>
      <c r="C1773" s="7" t="s">
        <v>35</v>
      </c>
      <c r="D1773" s="8" t="s">
        <v>40</v>
      </c>
      <c r="E1773" s="9" t="s">
        <v>41</v>
      </c>
      <c r="F1773" s="10">
        <v>182</v>
      </c>
      <c r="G1773" s="11">
        <v>193.13218999999998</v>
      </c>
      <c r="H1773" s="12" t="s">
        <v>14</v>
      </c>
    </row>
    <row r="1774" spans="1:8" x14ac:dyDescent="0.2">
      <c r="A1774" s="5" t="s">
        <v>34</v>
      </c>
      <c r="B1774" s="6" t="s">
        <v>200</v>
      </c>
      <c r="C1774" s="7" t="s">
        <v>35</v>
      </c>
      <c r="D1774" s="8" t="s">
        <v>40</v>
      </c>
      <c r="E1774" s="9" t="s">
        <v>17</v>
      </c>
      <c r="F1774" s="10">
        <v>57</v>
      </c>
      <c r="G1774" s="11">
        <v>27.64377</v>
      </c>
      <c r="H1774" s="12" t="s">
        <v>14</v>
      </c>
    </row>
    <row r="1775" spans="1:8" x14ac:dyDescent="0.2">
      <c r="A1775" s="5" t="s">
        <v>34</v>
      </c>
      <c r="B1775" s="6" t="s">
        <v>200</v>
      </c>
      <c r="C1775" s="7" t="s">
        <v>35</v>
      </c>
      <c r="D1775" s="8" t="s">
        <v>15</v>
      </c>
      <c r="E1775" s="9" t="s">
        <v>16</v>
      </c>
      <c r="F1775" s="10">
        <v>2260</v>
      </c>
      <c r="G1775" s="11">
        <v>202.77074999999999</v>
      </c>
      <c r="H1775" s="12" t="s">
        <v>14</v>
      </c>
    </row>
    <row r="1776" spans="1:8" x14ac:dyDescent="0.2">
      <c r="A1776" s="5" t="s">
        <v>34</v>
      </c>
      <c r="B1776" s="6" t="s">
        <v>200</v>
      </c>
      <c r="C1776" s="7" t="s">
        <v>35</v>
      </c>
      <c r="D1776" s="8" t="s">
        <v>15</v>
      </c>
      <c r="E1776" s="9" t="s">
        <v>17</v>
      </c>
      <c r="F1776" s="10">
        <v>20</v>
      </c>
      <c r="G1776" s="11">
        <v>16.502379999999999</v>
      </c>
      <c r="H1776" s="12" t="s">
        <v>14</v>
      </c>
    </row>
    <row r="1777" spans="1:8" x14ac:dyDescent="0.2">
      <c r="A1777" s="5" t="s">
        <v>34</v>
      </c>
      <c r="B1777" s="6" t="s">
        <v>200</v>
      </c>
      <c r="C1777" s="7" t="s">
        <v>35</v>
      </c>
      <c r="D1777" s="8" t="s">
        <v>15</v>
      </c>
      <c r="E1777" s="9" t="s">
        <v>18</v>
      </c>
      <c r="F1777" s="10">
        <v>1526</v>
      </c>
      <c r="G1777" s="11">
        <v>1181.70234</v>
      </c>
      <c r="H1777" s="12" t="s">
        <v>14</v>
      </c>
    </row>
    <row r="1778" spans="1:8" x14ac:dyDescent="0.2">
      <c r="A1778" s="5" t="s">
        <v>34</v>
      </c>
      <c r="B1778" s="6" t="s">
        <v>200</v>
      </c>
      <c r="C1778" s="7" t="s">
        <v>35</v>
      </c>
      <c r="D1778" s="8" t="s">
        <v>15</v>
      </c>
      <c r="E1778" s="9" t="s">
        <v>19</v>
      </c>
      <c r="F1778" s="10">
        <v>905</v>
      </c>
      <c r="G1778" s="11">
        <v>915.73716000000002</v>
      </c>
      <c r="H1778" s="12" t="s">
        <v>14</v>
      </c>
    </row>
    <row r="1779" spans="1:8" x14ac:dyDescent="0.2">
      <c r="A1779" s="5" t="s">
        <v>34</v>
      </c>
      <c r="B1779" s="6" t="s">
        <v>200</v>
      </c>
      <c r="C1779" s="7" t="s">
        <v>35</v>
      </c>
      <c r="D1779" s="8" t="s">
        <v>15</v>
      </c>
      <c r="E1779" s="9" t="s">
        <v>20</v>
      </c>
      <c r="F1779" s="10">
        <v>9</v>
      </c>
      <c r="G1779" s="11">
        <v>81.818269999999998</v>
      </c>
      <c r="H1779" s="12" t="s">
        <v>14</v>
      </c>
    </row>
    <row r="1780" spans="1:8" x14ac:dyDescent="0.2">
      <c r="A1780" s="5" t="s">
        <v>34</v>
      </c>
      <c r="B1780" s="6" t="s">
        <v>200</v>
      </c>
      <c r="C1780" s="7" t="s">
        <v>35</v>
      </c>
      <c r="D1780" s="8" t="s">
        <v>15</v>
      </c>
      <c r="E1780" s="9" t="s">
        <v>21</v>
      </c>
      <c r="F1780" s="10">
        <v>338</v>
      </c>
      <c r="G1780" s="11">
        <v>5582.0274200000003</v>
      </c>
      <c r="H1780" s="12" t="s">
        <v>14</v>
      </c>
    </row>
    <row r="1781" spans="1:8" x14ac:dyDescent="0.2">
      <c r="A1781" s="5" t="s">
        <v>34</v>
      </c>
      <c r="B1781" s="6" t="s">
        <v>200</v>
      </c>
      <c r="C1781" s="7" t="s">
        <v>35</v>
      </c>
      <c r="D1781" s="8" t="s">
        <v>22</v>
      </c>
      <c r="E1781" s="9" t="s">
        <v>22</v>
      </c>
      <c r="F1781" s="10">
        <v>16</v>
      </c>
      <c r="G1781" s="11">
        <v>1.5278699999999998</v>
      </c>
      <c r="H1781" s="12" t="s">
        <v>14</v>
      </c>
    </row>
    <row r="1782" spans="1:8" x14ac:dyDescent="0.2">
      <c r="A1782" s="5" t="s">
        <v>34</v>
      </c>
      <c r="B1782" s="6" t="s">
        <v>200</v>
      </c>
      <c r="C1782" s="7" t="s">
        <v>35</v>
      </c>
      <c r="D1782" s="8" t="s">
        <v>23</v>
      </c>
      <c r="E1782" s="9" t="s">
        <v>23</v>
      </c>
      <c r="F1782" s="10">
        <v>93</v>
      </c>
      <c r="G1782" s="11">
        <v>260.41311000000002</v>
      </c>
      <c r="H1782" s="12" t="s">
        <v>14</v>
      </c>
    </row>
    <row r="1783" spans="1:8" x14ac:dyDescent="0.2">
      <c r="A1783" s="5" t="s">
        <v>34</v>
      </c>
      <c r="B1783" s="6" t="s">
        <v>200</v>
      </c>
      <c r="C1783" s="7" t="s">
        <v>35</v>
      </c>
      <c r="D1783" s="8" t="s">
        <v>24</v>
      </c>
      <c r="E1783" s="9" t="s">
        <v>25</v>
      </c>
      <c r="F1783" s="10">
        <v>102</v>
      </c>
      <c r="G1783" s="11">
        <v>544.72062000000005</v>
      </c>
      <c r="H1783" s="12" t="s">
        <v>14</v>
      </c>
    </row>
    <row r="1784" spans="1:8" x14ac:dyDescent="0.2">
      <c r="A1784" s="5" t="s">
        <v>201</v>
      </c>
      <c r="B1784" s="6" t="s">
        <v>200</v>
      </c>
      <c r="C1784" s="7" t="s">
        <v>202</v>
      </c>
      <c r="D1784" s="8" t="s">
        <v>23</v>
      </c>
      <c r="E1784" s="9" t="s">
        <v>23</v>
      </c>
      <c r="F1784" s="10">
        <v>23</v>
      </c>
      <c r="G1784" s="11">
        <v>236.75033999999999</v>
      </c>
      <c r="H1784" s="12" t="s">
        <v>14</v>
      </c>
    </row>
    <row r="1785" spans="1:8" x14ac:dyDescent="0.2">
      <c r="A1785" s="5" t="s">
        <v>36</v>
      </c>
      <c r="B1785" s="6" t="s">
        <v>200</v>
      </c>
      <c r="C1785" s="7" t="s">
        <v>37</v>
      </c>
      <c r="D1785" s="8" t="s">
        <v>12</v>
      </c>
      <c r="E1785" s="9" t="s">
        <v>13</v>
      </c>
      <c r="F1785" s="10">
        <v>36</v>
      </c>
      <c r="G1785" s="11">
        <v>34.10331</v>
      </c>
      <c r="H1785" s="12" t="s">
        <v>14</v>
      </c>
    </row>
    <row r="1786" spans="1:8" x14ac:dyDescent="0.2">
      <c r="A1786" s="5" t="s">
        <v>36</v>
      </c>
      <c r="B1786" s="6" t="s">
        <v>200</v>
      </c>
      <c r="C1786" s="7" t="s">
        <v>37</v>
      </c>
      <c r="D1786" s="8" t="s">
        <v>15</v>
      </c>
      <c r="E1786" s="9" t="s">
        <v>16</v>
      </c>
      <c r="F1786" s="10">
        <v>32</v>
      </c>
      <c r="G1786" s="11">
        <v>2.39425</v>
      </c>
      <c r="H1786" s="12" t="s">
        <v>14</v>
      </c>
    </row>
    <row r="1787" spans="1:8" x14ac:dyDescent="0.2">
      <c r="A1787" s="5" t="s">
        <v>36</v>
      </c>
      <c r="B1787" s="6" t="s">
        <v>200</v>
      </c>
      <c r="C1787" s="7" t="s">
        <v>37</v>
      </c>
      <c r="D1787" s="8" t="s">
        <v>15</v>
      </c>
      <c r="E1787" s="9" t="s">
        <v>18</v>
      </c>
      <c r="F1787" s="10">
        <v>7</v>
      </c>
      <c r="G1787" s="11">
        <v>13.517619999999999</v>
      </c>
      <c r="H1787" s="12" t="s">
        <v>14</v>
      </c>
    </row>
    <row r="1788" spans="1:8" x14ac:dyDescent="0.2">
      <c r="A1788" s="5" t="s">
        <v>36</v>
      </c>
      <c r="B1788" s="6" t="s">
        <v>200</v>
      </c>
      <c r="C1788" s="7" t="s">
        <v>37</v>
      </c>
      <c r="D1788" s="8" t="s">
        <v>15</v>
      </c>
      <c r="E1788" s="9" t="s">
        <v>19</v>
      </c>
      <c r="F1788" s="10">
        <v>1</v>
      </c>
      <c r="G1788" s="11">
        <v>0.83444999999999991</v>
      </c>
      <c r="H1788" s="12" t="s">
        <v>14</v>
      </c>
    </row>
    <row r="1789" spans="1:8" x14ac:dyDescent="0.2">
      <c r="A1789" s="5" t="s">
        <v>36</v>
      </c>
      <c r="B1789" s="6" t="s">
        <v>200</v>
      </c>
      <c r="C1789" s="7" t="s">
        <v>37</v>
      </c>
      <c r="D1789" s="8" t="s">
        <v>15</v>
      </c>
      <c r="E1789" s="9" t="s">
        <v>21</v>
      </c>
      <c r="F1789" s="10">
        <v>9</v>
      </c>
      <c r="G1789" s="11">
        <v>259.59836000000001</v>
      </c>
      <c r="H1789" s="12" t="s">
        <v>14</v>
      </c>
    </row>
    <row r="1790" spans="1:8" x14ac:dyDescent="0.2">
      <c r="A1790" s="5" t="s">
        <v>36</v>
      </c>
      <c r="B1790" s="6" t="s">
        <v>200</v>
      </c>
      <c r="C1790" s="7" t="s">
        <v>37</v>
      </c>
      <c r="D1790" s="8" t="s">
        <v>24</v>
      </c>
      <c r="E1790" s="9" t="s">
        <v>25</v>
      </c>
      <c r="F1790" s="10">
        <v>1</v>
      </c>
      <c r="G1790" s="11">
        <v>3.866E-2</v>
      </c>
      <c r="H1790" s="12" t="s">
        <v>14</v>
      </c>
    </row>
    <row r="1791" spans="1:8" x14ac:dyDescent="0.2">
      <c r="A1791" s="5" t="s">
        <v>36</v>
      </c>
      <c r="B1791" s="6" t="s">
        <v>200</v>
      </c>
      <c r="C1791" s="7" t="s">
        <v>37</v>
      </c>
      <c r="D1791" s="8" t="s">
        <v>15</v>
      </c>
      <c r="E1791" s="9" t="s">
        <v>16</v>
      </c>
      <c r="F1791" s="10">
        <v>6</v>
      </c>
      <c r="G1791" s="11">
        <v>0.34715999999999997</v>
      </c>
      <c r="H1791" s="12" t="s">
        <v>14</v>
      </c>
    </row>
    <row r="1792" spans="1:8" x14ac:dyDescent="0.2">
      <c r="A1792" s="5" t="s">
        <v>36</v>
      </c>
      <c r="B1792" s="6" t="s">
        <v>200</v>
      </c>
      <c r="C1792" s="7" t="s">
        <v>37</v>
      </c>
      <c r="D1792" s="8" t="s">
        <v>15</v>
      </c>
      <c r="E1792" s="9" t="s">
        <v>21</v>
      </c>
      <c r="F1792" s="10">
        <v>2</v>
      </c>
      <c r="G1792" s="11">
        <v>27.454809999999998</v>
      </c>
      <c r="H1792" s="12" t="s">
        <v>14</v>
      </c>
    </row>
    <row r="1793" spans="1:8" x14ac:dyDescent="0.2">
      <c r="A1793" s="5" t="s">
        <v>38</v>
      </c>
      <c r="B1793" s="6" t="s">
        <v>200</v>
      </c>
      <c r="C1793" s="7" t="s">
        <v>39</v>
      </c>
      <c r="D1793" s="8" t="s">
        <v>40</v>
      </c>
      <c r="E1793" s="9" t="s">
        <v>16</v>
      </c>
      <c r="F1793" s="10">
        <v>3420</v>
      </c>
      <c r="G1793" s="11">
        <v>735.30000000000007</v>
      </c>
      <c r="H1793" s="12" t="s">
        <v>14</v>
      </c>
    </row>
    <row r="1794" spans="1:8" x14ac:dyDescent="0.2">
      <c r="A1794" s="5" t="s">
        <v>38</v>
      </c>
      <c r="B1794" s="6" t="s">
        <v>200</v>
      </c>
      <c r="C1794" s="7" t="s">
        <v>39</v>
      </c>
      <c r="D1794" s="8" t="s">
        <v>40</v>
      </c>
      <c r="E1794" s="9" t="s">
        <v>41</v>
      </c>
      <c r="F1794" s="10">
        <v>1180</v>
      </c>
      <c r="G1794" s="11">
        <v>1400.66</v>
      </c>
      <c r="H1794" s="12" t="s">
        <v>14</v>
      </c>
    </row>
    <row r="1795" spans="1:8" x14ac:dyDescent="0.2">
      <c r="A1795" s="5" t="s">
        <v>38</v>
      </c>
      <c r="B1795" s="6" t="s">
        <v>200</v>
      </c>
      <c r="C1795" s="7" t="s">
        <v>39</v>
      </c>
      <c r="D1795" s="8" t="s">
        <v>40</v>
      </c>
      <c r="E1795" s="9" t="s">
        <v>17</v>
      </c>
      <c r="F1795" s="10">
        <v>442</v>
      </c>
      <c r="G1795" s="11">
        <v>314.70400000000001</v>
      </c>
      <c r="H1795" s="12" t="s">
        <v>14</v>
      </c>
    </row>
    <row r="1796" spans="1:8" x14ac:dyDescent="0.2">
      <c r="A1796" s="5" t="s">
        <v>42</v>
      </c>
      <c r="B1796" s="6" t="s">
        <v>200</v>
      </c>
      <c r="C1796" s="7" t="s">
        <v>43</v>
      </c>
      <c r="D1796" s="30" t="s">
        <v>251</v>
      </c>
      <c r="E1796" s="30" t="s">
        <v>251</v>
      </c>
      <c r="F1796" s="10">
        <v>8</v>
      </c>
      <c r="G1796" s="11">
        <v>59.901000000000003</v>
      </c>
      <c r="H1796" s="12" t="s">
        <v>14</v>
      </c>
    </row>
    <row r="1797" spans="1:8" x14ac:dyDescent="0.2">
      <c r="A1797" s="5" t="s">
        <v>44</v>
      </c>
      <c r="B1797" s="6" t="s">
        <v>200</v>
      </c>
      <c r="C1797" s="7" t="s">
        <v>45</v>
      </c>
      <c r="D1797" s="8" t="s">
        <v>12</v>
      </c>
      <c r="E1797" s="9" t="s">
        <v>13</v>
      </c>
      <c r="F1797" s="10">
        <v>8</v>
      </c>
      <c r="G1797" s="11">
        <v>8.9288600000000002</v>
      </c>
      <c r="H1797" s="12" t="s">
        <v>14</v>
      </c>
    </row>
    <row r="1798" spans="1:8" x14ac:dyDescent="0.2">
      <c r="A1798" s="5" t="s">
        <v>46</v>
      </c>
      <c r="B1798" s="6" t="s">
        <v>200</v>
      </c>
      <c r="C1798" s="7" t="s">
        <v>47</v>
      </c>
      <c r="D1798" s="30" t="s">
        <v>251</v>
      </c>
      <c r="E1798" s="30" t="s">
        <v>251</v>
      </c>
      <c r="F1798" s="10">
        <v>1</v>
      </c>
      <c r="G1798" s="11">
        <v>9.0180000000000007</v>
      </c>
      <c r="H1798" s="12" t="s">
        <v>14</v>
      </c>
    </row>
    <row r="1799" spans="1:8" x14ac:dyDescent="0.2">
      <c r="A1799" s="5" t="s">
        <v>46</v>
      </c>
      <c r="B1799" s="6" t="s">
        <v>200</v>
      </c>
      <c r="C1799" s="7" t="s">
        <v>47</v>
      </c>
      <c r="D1799" s="8" t="s">
        <v>15</v>
      </c>
      <c r="E1799" s="9" t="s">
        <v>18</v>
      </c>
      <c r="F1799" s="10">
        <v>20</v>
      </c>
      <c r="G1799" s="11">
        <v>262.04400000000004</v>
      </c>
      <c r="H1799" s="12" t="s">
        <v>14</v>
      </c>
    </row>
    <row r="1800" spans="1:8" x14ac:dyDescent="0.2">
      <c r="A1800" s="5" t="s">
        <v>156</v>
      </c>
      <c r="B1800" s="6" t="s">
        <v>200</v>
      </c>
      <c r="C1800" s="7" t="s">
        <v>157</v>
      </c>
      <c r="D1800" s="8" t="s">
        <v>15</v>
      </c>
      <c r="E1800" s="9" t="s">
        <v>16</v>
      </c>
      <c r="F1800" s="10">
        <v>1</v>
      </c>
      <c r="G1800" s="11">
        <v>0.34650000000000003</v>
      </c>
      <c r="H1800" s="12" t="s">
        <v>14</v>
      </c>
    </row>
    <row r="1801" spans="1:8" x14ac:dyDescent="0.2">
      <c r="A1801" s="5" t="s">
        <v>156</v>
      </c>
      <c r="B1801" s="6" t="s">
        <v>200</v>
      </c>
      <c r="C1801" s="7" t="s">
        <v>157</v>
      </c>
      <c r="D1801" s="8" t="s">
        <v>15</v>
      </c>
      <c r="E1801" s="9" t="s">
        <v>21</v>
      </c>
      <c r="F1801" s="10">
        <v>1</v>
      </c>
      <c r="G1801" s="11">
        <v>24.932939999999999</v>
      </c>
      <c r="H1801" s="12" t="s">
        <v>14</v>
      </c>
    </row>
    <row r="1802" spans="1:8" x14ac:dyDescent="0.2">
      <c r="A1802" s="5" t="s">
        <v>48</v>
      </c>
      <c r="B1802" s="6" t="s">
        <v>200</v>
      </c>
      <c r="C1802" s="7" t="s">
        <v>49</v>
      </c>
      <c r="D1802" s="8" t="s">
        <v>12</v>
      </c>
      <c r="E1802" s="9" t="s">
        <v>13</v>
      </c>
      <c r="F1802" s="10">
        <v>4</v>
      </c>
      <c r="G1802" s="11">
        <v>5.1520000000000001</v>
      </c>
      <c r="H1802" s="12" t="s">
        <v>14</v>
      </c>
    </row>
    <row r="1803" spans="1:8" x14ac:dyDescent="0.2">
      <c r="A1803" s="5" t="s">
        <v>50</v>
      </c>
      <c r="B1803" s="6" t="s">
        <v>200</v>
      </c>
      <c r="C1803" s="7" t="s">
        <v>51</v>
      </c>
      <c r="D1803" s="30" t="s">
        <v>251</v>
      </c>
      <c r="E1803" s="30" t="s">
        <v>251</v>
      </c>
      <c r="F1803" s="10">
        <v>37</v>
      </c>
      <c r="G1803" s="11">
        <v>10.451000000000001</v>
      </c>
      <c r="H1803" s="12" t="s">
        <v>14</v>
      </c>
    </row>
    <row r="1804" spans="1:8" x14ac:dyDescent="0.2">
      <c r="A1804" s="5" t="s">
        <v>182</v>
      </c>
      <c r="B1804" s="6" t="s">
        <v>200</v>
      </c>
      <c r="C1804" s="7" t="s">
        <v>183</v>
      </c>
      <c r="D1804" s="8" t="s">
        <v>15</v>
      </c>
      <c r="E1804" s="9" t="s">
        <v>16</v>
      </c>
      <c r="F1804" s="10">
        <v>1</v>
      </c>
      <c r="G1804" s="11">
        <v>0.51</v>
      </c>
      <c r="H1804" s="12" t="s">
        <v>14</v>
      </c>
    </row>
    <row r="1805" spans="1:8" x14ac:dyDescent="0.2">
      <c r="A1805" s="5" t="s">
        <v>182</v>
      </c>
      <c r="B1805" s="6" t="s">
        <v>200</v>
      </c>
      <c r="C1805" s="7" t="s">
        <v>183</v>
      </c>
      <c r="D1805" s="8" t="s">
        <v>15</v>
      </c>
      <c r="E1805" s="9" t="s">
        <v>21</v>
      </c>
      <c r="F1805" s="10">
        <v>1</v>
      </c>
      <c r="G1805" s="11">
        <v>14.55433</v>
      </c>
      <c r="H1805" s="12" t="s">
        <v>14</v>
      </c>
    </row>
    <row r="1806" spans="1:8" x14ac:dyDescent="0.2">
      <c r="A1806" s="5" t="s">
        <v>52</v>
      </c>
      <c r="B1806" s="6" t="s">
        <v>200</v>
      </c>
      <c r="C1806" s="7" t="s">
        <v>53</v>
      </c>
      <c r="D1806" s="30" t="s">
        <v>251</v>
      </c>
      <c r="E1806" s="30" t="s">
        <v>251</v>
      </c>
      <c r="F1806" s="10">
        <v>1</v>
      </c>
      <c r="G1806" s="11">
        <v>7.9580000000000002</v>
      </c>
      <c r="H1806" s="12" t="s">
        <v>14</v>
      </c>
    </row>
    <row r="1807" spans="1:8" x14ac:dyDescent="0.2">
      <c r="A1807" s="5" t="s">
        <v>54</v>
      </c>
      <c r="B1807" s="6" t="s">
        <v>200</v>
      </c>
      <c r="C1807" s="7" t="s">
        <v>55</v>
      </c>
      <c r="D1807" s="8" t="s">
        <v>15</v>
      </c>
      <c r="E1807" s="9" t="s">
        <v>18</v>
      </c>
      <c r="F1807" s="10">
        <v>4</v>
      </c>
      <c r="G1807" s="11">
        <v>23.810759999999998</v>
      </c>
      <c r="H1807" s="12" t="s">
        <v>14</v>
      </c>
    </row>
    <row r="1808" spans="1:8" x14ac:dyDescent="0.2">
      <c r="A1808" s="5" t="s">
        <v>54</v>
      </c>
      <c r="B1808" s="6" t="s">
        <v>200</v>
      </c>
      <c r="C1808" s="7" t="s">
        <v>55</v>
      </c>
      <c r="D1808" s="8" t="s">
        <v>15</v>
      </c>
      <c r="E1808" s="9" t="s">
        <v>19</v>
      </c>
      <c r="F1808" s="10">
        <v>1</v>
      </c>
      <c r="G1808" s="11">
        <v>4.53</v>
      </c>
      <c r="H1808" s="12" t="s">
        <v>14</v>
      </c>
    </row>
    <row r="1809" spans="1:8" x14ac:dyDescent="0.2">
      <c r="A1809" s="5" t="s">
        <v>64</v>
      </c>
      <c r="B1809" s="6" t="s">
        <v>200</v>
      </c>
      <c r="C1809" s="7" t="s">
        <v>65</v>
      </c>
      <c r="D1809" s="8" t="s">
        <v>12</v>
      </c>
      <c r="E1809" s="9" t="s">
        <v>13</v>
      </c>
      <c r="F1809" s="10">
        <v>68</v>
      </c>
      <c r="G1809" s="11">
        <v>71.876949999999994</v>
      </c>
      <c r="H1809" s="12" t="s">
        <v>14</v>
      </c>
    </row>
    <row r="1810" spans="1:8" x14ac:dyDescent="0.2">
      <c r="A1810" s="5" t="s">
        <v>64</v>
      </c>
      <c r="B1810" s="6" t="s">
        <v>200</v>
      </c>
      <c r="C1810" s="7" t="s">
        <v>65</v>
      </c>
      <c r="D1810" s="8" t="s">
        <v>32</v>
      </c>
      <c r="E1810" s="9" t="s">
        <v>33</v>
      </c>
      <c r="F1810" s="10">
        <v>136</v>
      </c>
      <c r="G1810" s="11">
        <v>1452.41</v>
      </c>
      <c r="H1810" s="12" t="s">
        <v>14</v>
      </c>
    </row>
    <row r="1811" spans="1:8" x14ac:dyDescent="0.2">
      <c r="A1811" s="5" t="s">
        <v>64</v>
      </c>
      <c r="B1811" s="6" t="s">
        <v>200</v>
      </c>
      <c r="C1811" s="7" t="s">
        <v>65</v>
      </c>
      <c r="D1811" s="8" t="s">
        <v>15</v>
      </c>
      <c r="E1811" s="9" t="s">
        <v>16</v>
      </c>
      <c r="F1811" s="10">
        <v>9</v>
      </c>
      <c r="G1811" s="11">
        <v>4.524</v>
      </c>
      <c r="H1811" s="12" t="s">
        <v>14</v>
      </c>
    </row>
    <row r="1812" spans="1:8" x14ac:dyDescent="0.2">
      <c r="A1812" s="5" t="s">
        <v>64</v>
      </c>
      <c r="B1812" s="6" t="s">
        <v>200</v>
      </c>
      <c r="C1812" s="7" t="s">
        <v>65</v>
      </c>
      <c r="D1812" s="8" t="s">
        <v>15</v>
      </c>
      <c r="E1812" s="9" t="s">
        <v>18</v>
      </c>
      <c r="F1812" s="10">
        <v>1</v>
      </c>
      <c r="G1812" s="11">
        <v>2.8480499999999997</v>
      </c>
      <c r="H1812" s="12" t="s">
        <v>14</v>
      </c>
    </row>
    <row r="1813" spans="1:8" x14ac:dyDescent="0.2">
      <c r="A1813" s="5" t="s">
        <v>64</v>
      </c>
      <c r="B1813" s="6" t="s">
        <v>200</v>
      </c>
      <c r="C1813" s="7" t="s">
        <v>65</v>
      </c>
      <c r="D1813" s="8" t="s">
        <v>15</v>
      </c>
      <c r="E1813" s="9" t="s">
        <v>21</v>
      </c>
      <c r="F1813" s="10">
        <v>9</v>
      </c>
      <c r="G1813" s="11">
        <v>288.7525</v>
      </c>
      <c r="H1813" s="12" t="s">
        <v>14</v>
      </c>
    </row>
    <row r="1814" spans="1:8" x14ac:dyDescent="0.2">
      <c r="A1814" s="5" t="s">
        <v>66</v>
      </c>
      <c r="B1814" s="6" t="s">
        <v>200</v>
      </c>
      <c r="C1814" s="7" t="s">
        <v>67</v>
      </c>
      <c r="D1814" s="8" t="s">
        <v>15</v>
      </c>
      <c r="E1814" s="9" t="s">
        <v>18</v>
      </c>
      <c r="F1814" s="10">
        <v>10</v>
      </c>
      <c r="G1814" s="11">
        <v>37.02214</v>
      </c>
      <c r="H1814" s="12" t="s">
        <v>14</v>
      </c>
    </row>
    <row r="1815" spans="1:8" x14ac:dyDescent="0.2">
      <c r="A1815" s="5" t="s">
        <v>66</v>
      </c>
      <c r="B1815" s="6" t="s">
        <v>200</v>
      </c>
      <c r="C1815" s="7" t="s">
        <v>67</v>
      </c>
      <c r="D1815" s="8" t="s">
        <v>15</v>
      </c>
      <c r="E1815" s="9" t="s">
        <v>19</v>
      </c>
      <c r="F1815" s="10">
        <v>1</v>
      </c>
      <c r="G1815" s="11">
        <v>0.90229999999999999</v>
      </c>
      <c r="H1815" s="12" t="s">
        <v>14</v>
      </c>
    </row>
    <row r="1816" spans="1:8" x14ac:dyDescent="0.2">
      <c r="A1816" s="5" t="s">
        <v>68</v>
      </c>
      <c r="B1816" s="6" t="s">
        <v>200</v>
      </c>
      <c r="C1816" s="7" t="s">
        <v>69</v>
      </c>
      <c r="D1816" s="8" t="s">
        <v>32</v>
      </c>
      <c r="E1816" s="9" t="s">
        <v>33</v>
      </c>
      <c r="F1816" s="10">
        <v>19</v>
      </c>
      <c r="G1816" s="11">
        <v>287.779</v>
      </c>
      <c r="H1816" s="12" t="s">
        <v>14</v>
      </c>
    </row>
    <row r="1817" spans="1:8" x14ac:dyDescent="0.2">
      <c r="A1817" s="5" t="s">
        <v>68</v>
      </c>
      <c r="B1817" s="6" t="s">
        <v>200</v>
      </c>
      <c r="C1817" s="7" t="s">
        <v>69</v>
      </c>
      <c r="D1817" s="30" t="s">
        <v>251</v>
      </c>
      <c r="E1817" s="30" t="s">
        <v>251</v>
      </c>
      <c r="F1817" s="10">
        <v>47</v>
      </c>
      <c r="G1817" s="11">
        <v>137.77600000000001</v>
      </c>
      <c r="H1817" s="12" t="s">
        <v>14</v>
      </c>
    </row>
    <row r="1818" spans="1:8" x14ac:dyDescent="0.2">
      <c r="A1818" s="5" t="s">
        <v>68</v>
      </c>
      <c r="B1818" s="6" t="s">
        <v>200</v>
      </c>
      <c r="C1818" s="7" t="s">
        <v>69</v>
      </c>
      <c r="D1818" s="8" t="s">
        <v>23</v>
      </c>
      <c r="E1818" s="9" t="s">
        <v>23</v>
      </c>
      <c r="F1818" s="10">
        <v>3</v>
      </c>
      <c r="G1818" s="11">
        <v>17.007770000000001</v>
      </c>
      <c r="H1818" s="12" t="s">
        <v>14</v>
      </c>
    </row>
    <row r="1819" spans="1:8" x14ac:dyDescent="0.2">
      <c r="A1819" s="5" t="s">
        <v>70</v>
      </c>
      <c r="B1819" s="6" t="s">
        <v>200</v>
      </c>
      <c r="C1819" s="7" t="s">
        <v>71</v>
      </c>
      <c r="D1819" s="8" t="s">
        <v>12</v>
      </c>
      <c r="E1819" s="9" t="s">
        <v>13</v>
      </c>
      <c r="F1819" s="10">
        <v>16</v>
      </c>
      <c r="G1819" s="11">
        <v>10.519349999999999</v>
      </c>
      <c r="H1819" s="12" t="s">
        <v>14</v>
      </c>
    </row>
    <row r="1820" spans="1:8" x14ac:dyDescent="0.2">
      <c r="A1820" s="5" t="s">
        <v>70</v>
      </c>
      <c r="B1820" s="6" t="s">
        <v>200</v>
      </c>
      <c r="C1820" s="7" t="s">
        <v>71</v>
      </c>
      <c r="D1820" s="8" t="s">
        <v>15</v>
      </c>
      <c r="E1820" s="9" t="s">
        <v>17</v>
      </c>
      <c r="F1820" s="10">
        <v>2</v>
      </c>
      <c r="G1820" s="11">
        <v>13.154159999999999</v>
      </c>
      <c r="H1820" s="12" t="s">
        <v>14</v>
      </c>
    </row>
    <row r="1821" spans="1:8" x14ac:dyDescent="0.2">
      <c r="A1821" s="5" t="s">
        <v>70</v>
      </c>
      <c r="B1821" s="6" t="s">
        <v>200</v>
      </c>
      <c r="C1821" s="7" t="s">
        <v>71</v>
      </c>
      <c r="D1821" s="8" t="s">
        <v>24</v>
      </c>
      <c r="E1821" s="9" t="s">
        <v>25</v>
      </c>
      <c r="F1821" s="10">
        <v>2</v>
      </c>
      <c r="G1821" s="11">
        <v>5.2445899999999996</v>
      </c>
      <c r="H1821" s="12" t="s">
        <v>14</v>
      </c>
    </row>
    <row r="1822" spans="1:8" x14ac:dyDescent="0.2">
      <c r="A1822" s="5" t="s">
        <v>74</v>
      </c>
      <c r="B1822" s="6" t="s">
        <v>200</v>
      </c>
      <c r="C1822" s="7" t="s">
        <v>75</v>
      </c>
      <c r="D1822" s="8" t="s">
        <v>15</v>
      </c>
      <c r="E1822" s="9" t="s">
        <v>18</v>
      </c>
      <c r="F1822" s="10">
        <v>557</v>
      </c>
      <c r="G1822" s="11">
        <v>323.61700000000002</v>
      </c>
      <c r="H1822" s="12" t="s">
        <v>14</v>
      </c>
    </row>
    <row r="1823" spans="1:8" x14ac:dyDescent="0.2">
      <c r="A1823" s="5" t="s">
        <v>76</v>
      </c>
      <c r="B1823" s="6" t="s">
        <v>200</v>
      </c>
      <c r="C1823" s="7" t="s">
        <v>77</v>
      </c>
      <c r="D1823" s="30" t="s">
        <v>251</v>
      </c>
      <c r="E1823" s="30" t="s">
        <v>251</v>
      </c>
      <c r="F1823" s="10">
        <v>28</v>
      </c>
      <c r="G1823" s="11">
        <v>15.96</v>
      </c>
      <c r="H1823" s="12" t="s">
        <v>14</v>
      </c>
    </row>
    <row r="1824" spans="1:8" x14ac:dyDescent="0.2">
      <c r="A1824" s="5" t="s">
        <v>82</v>
      </c>
      <c r="B1824" s="6" t="s">
        <v>200</v>
      </c>
      <c r="C1824" s="7" t="s">
        <v>83</v>
      </c>
      <c r="D1824" s="8" t="s">
        <v>32</v>
      </c>
      <c r="E1824" s="9" t="s">
        <v>33</v>
      </c>
      <c r="F1824" s="10">
        <v>36</v>
      </c>
      <c r="G1824" s="11">
        <v>371.52500000000003</v>
      </c>
      <c r="H1824" s="12" t="s">
        <v>14</v>
      </c>
    </row>
    <row r="1825" spans="1:8" x14ac:dyDescent="0.2">
      <c r="A1825" s="5" t="s">
        <v>82</v>
      </c>
      <c r="B1825" s="6" t="s">
        <v>200</v>
      </c>
      <c r="C1825" s="7" t="s">
        <v>83</v>
      </c>
      <c r="D1825" s="30" t="s">
        <v>251</v>
      </c>
      <c r="E1825" s="30" t="s">
        <v>251</v>
      </c>
      <c r="F1825" s="10">
        <v>278</v>
      </c>
      <c r="G1825" s="11">
        <v>482.27300000000002</v>
      </c>
      <c r="H1825" s="12" t="s">
        <v>14</v>
      </c>
    </row>
    <row r="1826" spans="1:8" x14ac:dyDescent="0.2">
      <c r="A1826" s="5" t="s">
        <v>82</v>
      </c>
      <c r="B1826" s="6" t="s">
        <v>200</v>
      </c>
      <c r="C1826" s="7" t="s">
        <v>83</v>
      </c>
      <c r="D1826" s="30" t="s">
        <v>251</v>
      </c>
      <c r="E1826" s="30" t="s">
        <v>251</v>
      </c>
      <c r="F1826" s="10">
        <v>79</v>
      </c>
      <c r="G1826" s="11">
        <v>113.43</v>
      </c>
      <c r="H1826" s="12" t="s">
        <v>14</v>
      </c>
    </row>
    <row r="1827" spans="1:8" x14ac:dyDescent="0.2">
      <c r="A1827" s="5" t="s">
        <v>82</v>
      </c>
      <c r="B1827" s="6" t="s">
        <v>200</v>
      </c>
      <c r="C1827" s="7" t="s">
        <v>83</v>
      </c>
      <c r="D1827" s="30" t="s">
        <v>251</v>
      </c>
      <c r="E1827" s="30" t="s">
        <v>251</v>
      </c>
      <c r="F1827" s="10">
        <v>118</v>
      </c>
      <c r="G1827" s="11">
        <v>29.503</v>
      </c>
      <c r="H1827" s="12" t="s">
        <v>14</v>
      </c>
    </row>
    <row r="1828" spans="1:8" x14ac:dyDescent="0.2">
      <c r="A1828" s="5" t="s">
        <v>84</v>
      </c>
      <c r="B1828" s="6" t="s">
        <v>200</v>
      </c>
      <c r="C1828" s="7" t="s">
        <v>85</v>
      </c>
      <c r="D1828" s="8" t="s">
        <v>32</v>
      </c>
      <c r="E1828" s="9" t="s">
        <v>33</v>
      </c>
      <c r="F1828" s="10">
        <v>3</v>
      </c>
      <c r="G1828" s="11">
        <v>25.216249999999999</v>
      </c>
      <c r="H1828" s="12" t="s">
        <v>14</v>
      </c>
    </row>
    <row r="1829" spans="1:8" x14ac:dyDescent="0.2">
      <c r="A1829" s="5" t="s">
        <v>86</v>
      </c>
      <c r="B1829" s="6" t="s">
        <v>200</v>
      </c>
      <c r="C1829" s="7" t="s">
        <v>87</v>
      </c>
      <c r="D1829" s="8" t="s">
        <v>15</v>
      </c>
      <c r="E1829" s="9" t="s">
        <v>19</v>
      </c>
      <c r="F1829" s="10">
        <v>2</v>
      </c>
      <c r="G1829" s="11">
        <v>11.280669999999999</v>
      </c>
      <c r="H1829" s="12" t="s">
        <v>14</v>
      </c>
    </row>
    <row r="1830" spans="1:8" x14ac:dyDescent="0.2">
      <c r="A1830" s="5" t="s">
        <v>88</v>
      </c>
      <c r="B1830" s="6" t="s">
        <v>200</v>
      </c>
      <c r="C1830" s="7" t="s">
        <v>89</v>
      </c>
      <c r="D1830" s="30" t="s">
        <v>251</v>
      </c>
      <c r="E1830" s="30" t="s">
        <v>251</v>
      </c>
      <c r="F1830" s="10">
        <v>5</v>
      </c>
      <c r="G1830" s="11">
        <v>1.625</v>
      </c>
      <c r="H1830" s="12" t="s">
        <v>14</v>
      </c>
    </row>
    <row r="1831" spans="1:8" x14ac:dyDescent="0.2">
      <c r="A1831" s="5" t="s">
        <v>88</v>
      </c>
      <c r="B1831" s="6" t="s">
        <v>200</v>
      </c>
      <c r="C1831" s="7" t="s">
        <v>89</v>
      </c>
      <c r="D1831" s="30" t="s">
        <v>251</v>
      </c>
      <c r="E1831" s="30" t="s">
        <v>251</v>
      </c>
      <c r="F1831" s="10">
        <v>3</v>
      </c>
      <c r="G1831" s="11">
        <v>75.42</v>
      </c>
      <c r="H1831" s="12" t="s">
        <v>14</v>
      </c>
    </row>
    <row r="1832" spans="1:8" x14ac:dyDescent="0.2">
      <c r="A1832" s="5" t="s">
        <v>88</v>
      </c>
      <c r="B1832" s="6" t="s">
        <v>200</v>
      </c>
      <c r="C1832" s="7" t="s">
        <v>89</v>
      </c>
      <c r="D1832" s="30" t="s">
        <v>251</v>
      </c>
      <c r="E1832" s="30" t="s">
        <v>251</v>
      </c>
      <c r="F1832" s="10">
        <v>167</v>
      </c>
      <c r="G1832" s="11">
        <v>318.654</v>
      </c>
      <c r="H1832" s="12" t="s">
        <v>14</v>
      </c>
    </row>
    <row r="1833" spans="1:8" x14ac:dyDescent="0.2">
      <c r="A1833" s="5" t="s">
        <v>88</v>
      </c>
      <c r="B1833" s="6" t="s">
        <v>200</v>
      </c>
      <c r="C1833" s="7" t="s">
        <v>89</v>
      </c>
      <c r="D1833" s="30" t="s">
        <v>251</v>
      </c>
      <c r="E1833" s="30" t="s">
        <v>251</v>
      </c>
      <c r="F1833" s="10">
        <v>12</v>
      </c>
      <c r="G1833" s="11">
        <v>10.58</v>
      </c>
      <c r="H1833" s="12" t="s">
        <v>14</v>
      </c>
    </row>
    <row r="1834" spans="1:8" x14ac:dyDescent="0.2">
      <c r="A1834" s="5" t="s">
        <v>88</v>
      </c>
      <c r="B1834" s="6" t="s">
        <v>200</v>
      </c>
      <c r="C1834" s="7" t="s">
        <v>89</v>
      </c>
      <c r="D1834" s="30" t="s">
        <v>251</v>
      </c>
      <c r="E1834" s="30" t="s">
        <v>251</v>
      </c>
      <c r="F1834" s="10">
        <v>4</v>
      </c>
      <c r="G1834" s="11">
        <v>13.392000000000001</v>
      </c>
      <c r="H1834" s="12" t="s">
        <v>14</v>
      </c>
    </row>
    <row r="1835" spans="1:8" x14ac:dyDescent="0.2">
      <c r="A1835" s="5" t="s">
        <v>88</v>
      </c>
      <c r="B1835" s="6" t="s">
        <v>200</v>
      </c>
      <c r="C1835" s="7" t="s">
        <v>89</v>
      </c>
      <c r="D1835" s="30" t="s">
        <v>251</v>
      </c>
      <c r="E1835" s="30" t="s">
        <v>251</v>
      </c>
      <c r="F1835" s="10">
        <v>65</v>
      </c>
      <c r="G1835" s="11">
        <v>24.675000000000001</v>
      </c>
      <c r="H1835" s="12" t="s">
        <v>14</v>
      </c>
    </row>
    <row r="1836" spans="1:8" x14ac:dyDescent="0.2">
      <c r="A1836" s="5" t="s">
        <v>88</v>
      </c>
      <c r="B1836" s="6" t="s">
        <v>200</v>
      </c>
      <c r="C1836" s="7" t="s">
        <v>89</v>
      </c>
      <c r="D1836" s="30" t="s">
        <v>251</v>
      </c>
      <c r="E1836" s="30" t="s">
        <v>251</v>
      </c>
      <c r="F1836" s="10">
        <v>168</v>
      </c>
      <c r="G1836" s="11">
        <v>54.016000000000005</v>
      </c>
      <c r="H1836" s="12" t="s">
        <v>14</v>
      </c>
    </row>
    <row r="1837" spans="1:8" x14ac:dyDescent="0.2">
      <c r="A1837" s="5" t="s">
        <v>203</v>
      </c>
      <c r="B1837" s="6" t="s">
        <v>200</v>
      </c>
      <c r="C1837" s="7" t="s">
        <v>204</v>
      </c>
      <c r="D1837" s="8" t="s">
        <v>15</v>
      </c>
      <c r="E1837" s="9" t="s">
        <v>18</v>
      </c>
      <c r="F1837" s="10">
        <v>2</v>
      </c>
      <c r="G1837" s="11">
        <v>3.9135799999999996</v>
      </c>
      <c r="H1837" s="12" t="s">
        <v>14</v>
      </c>
    </row>
    <row r="1838" spans="1:8" x14ac:dyDescent="0.2">
      <c r="A1838" s="5" t="s">
        <v>203</v>
      </c>
      <c r="B1838" s="6" t="s">
        <v>200</v>
      </c>
      <c r="C1838" s="7" t="s">
        <v>204</v>
      </c>
      <c r="D1838" s="8" t="s">
        <v>15</v>
      </c>
      <c r="E1838" s="9" t="s">
        <v>19</v>
      </c>
      <c r="F1838" s="10">
        <v>1</v>
      </c>
      <c r="G1838" s="11">
        <v>3.3723799999999997</v>
      </c>
      <c r="H1838" s="12" t="s">
        <v>14</v>
      </c>
    </row>
    <row r="1839" spans="1:8" x14ac:dyDescent="0.2">
      <c r="A1839" s="5" t="s">
        <v>90</v>
      </c>
      <c r="B1839" s="6" t="s">
        <v>200</v>
      </c>
      <c r="C1839" s="7" t="s">
        <v>91</v>
      </c>
      <c r="D1839" s="8" t="s">
        <v>32</v>
      </c>
      <c r="E1839" s="9" t="s">
        <v>33</v>
      </c>
      <c r="F1839" s="10">
        <v>144</v>
      </c>
      <c r="G1839" s="11">
        <v>1658.202</v>
      </c>
      <c r="H1839" s="12" t="s">
        <v>14</v>
      </c>
    </row>
    <row r="1840" spans="1:8" x14ac:dyDescent="0.2">
      <c r="A1840" s="5" t="s">
        <v>90</v>
      </c>
      <c r="B1840" s="6" t="s">
        <v>200</v>
      </c>
      <c r="C1840" s="7" t="s">
        <v>91</v>
      </c>
      <c r="D1840" s="30" t="s">
        <v>251</v>
      </c>
      <c r="E1840" s="30" t="s">
        <v>251</v>
      </c>
      <c r="F1840" s="10">
        <v>15</v>
      </c>
      <c r="G1840" s="11">
        <v>14.494000000000002</v>
      </c>
      <c r="H1840" s="12" t="s">
        <v>14</v>
      </c>
    </row>
    <row r="1841" spans="1:8" x14ac:dyDescent="0.2">
      <c r="A1841" s="5" t="s">
        <v>90</v>
      </c>
      <c r="B1841" s="6" t="s">
        <v>200</v>
      </c>
      <c r="C1841" s="7" t="s">
        <v>91</v>
      </c>
      <c r="D1841" s="30" t="s">
        <v>251</v>
      </c>
      <c r="E1841" s="30" t="s">
        <v>251</v>
      </c>
      <c r="F1841" s="10">
        <v>4</v>
      </c>
      <c r="G1841" s="11">
        <v>36.072000000000003</v>
      </c>
      <c r="H1841" s="12" t="s">
        <v>14</v>
      </c>
    </row>
    <row r="1842" spans="1:8" x14ac:dyDescent="0.2">
      <c r="A1842" s="5" t="s">
        <v>159</v>
      </c>
      <c r="B1842" s="6" t="s">
        <v>200</v>
      </c>
      <c r="C1842" s="7" t="s">
        <v>160</v>
      </c>
      <c r="D1842" s="8" t="s">
        <v>15</v>
      </c>
      <c r="E1842" s="9" t="s">
        <v>16</v>
      </c>
      <c r="F1842" s="10">
        <v>2</v>
      </c>
      <c r="G1842" s="11">
        <v>9.3977399999999989</v>
      </c>
      <c r="H1842" s="12" t="s">
        <v>14</v>
      </c>
    </row>
    <row r="1843" spans="1:8" x14ac:dyDescent="0.2">
      <c r="A1843" s="5" t="s">
        <v>159</v>
      </c>
      <c r="B1843" s="6" t="s">
        <v>200</v>
      </c>
      <c r="C1843" s="7" t="s">
        <v>160</v>
      </c>
      <c r="D1843" s="8" t="s">
        <v>24</v>
      </c>
      <c r="E1843" s="9" t="s">
        <v>25</v>
      </c>
      <c r="F1843" s="10">
        <v>1</v>
      </c>
      <c r="G1843" s="11">
        <v>22.711500000000001</v>
      </c>
      <c r="H1843" s="12" t="s">
        <v>14</v>
      </c>
    </row>
    <row r="1844" spans="1:8" x14ac:dyDescent="0.2">
      <c r="A1844" s="5" t="s">
        <v>92</v>
      </c>
      <c r="B1844" s="6" t="s">
        <v>200</v>
      </c>
      <c r="C1844" s="7" t="s">
        <v>93</v>
      </c>
      <c r="D1844" s="8" t="s">
        <v>32</v>
      </c>
      <c r="E1844" s="9" t="s">
        <v>33</v>
      </c>
      <c r="F1844" s="10">
        <v>34</v>
      </c>
      <c r="G1844" s="11">
        <v>503.01900000000001</v>
      </c>
      <c r="H1844" s="12" t="s">
        <v>14</v>
      </c>
    </row>
    <row r="1845" spans="1:8" x14ac:dyDescent="0.2">
      <c r="A1845" s="5" t="s">
        <v>92</v>
      </c>
      <c r="B1845" s="6" t="s">
        <v>200</v>
      </c>
      <c r="C1845" s="7" t="s">
        <v>93</v>
      </c>
      <c r="D1845" s="30" t="s">
        <v>251</v>
      </c>
      <c r="E1845" s="30" t="s">
        <v>251</v>
      </c>
      <c r="F1845" s="10">
        <v>203</v>
      </c>
      <c r="G1845" s="11">
        <v>244.98600000000002</v>
      </c>
      <c r="H1845" s="12" t="s">
        <v>14</v>
      </c>
    </row>
    <row r="1846" spans="1:8" x14ac:dyDescent="0.2">
      <c r="A1846" s="5" t="s">
        <v>92</v>
      </c>
      <c r="B1846" s="6" t="s">
        <v>200</v>
      </c>
      <c r="C1846" s="7" t="s">
        <v>93</v>
      </c>
      <c r="D1846" s="30" t="s">
        <v>251</v>
      </c>
      <c r="E1846" s="30" t="s">
        <v>251</v>
      </c>
      <c r="F1846" s="10">
        <v>50</v>
      </c>
      <c r="G1846" s="11">
        <v>61.034000000000006</v>
      </c>
      <c r="H1846" s="12" t="s">
        <v>14</v>
      </c>
    </row>
    <row r="1847" spans="1:8" x14ac:dyDescent="0.2">
      <c r="A1847" s="5" t="s">
        <v>92</v>
      </c>
      <c r="B1847" s="6" t="s">
        <v>200</v>
      </c>
      <c r="C1847" s="7" t="s">
        <v>93</v>
      </c>
      <c r="D1847" s="30" t="s">
        <v>251</v>
      </c>
      <c r="E1847" s="30" t="s">
        <v>251</v>
      </c>
      <c r="F1847" s="10">
        <v>124</v>
      </c>
      <c r="G1847" s="11">
        <v>1416.9850000000001</v>
      </c>
      <c r="H1847" s="12" t="s">
        <v>14</v>
      </c>
    </row>
    <row r="1848" spans="1:8" x14ac:dyDescent="0.2">
      <c r="A1848" s="5" t="s">
        <v>92</v>
      </c>
      <c r="B1848" s="6" t="s">
        <v>200</v>
      </c>
      <c r="C1848" s="7" t="s">
        <v>93</v>
      </c>
      <c r="D1848" s="30" t="s">
        <v>251</v>
      </c>
      <c r="E1848" s="30" t="s">
        <v>251</v>
      </c>
      <c r="F1848" s="10">
        <v>64</v>
      </c>
      <c r="G1848" s="11">
        <v>23.484999999999999</v>
      </c>
      <c r="H1848" s="12" t="s">
        <v>14</v>
      </c>
    </row>
    <row r="1849" spans="1:8" x14ac:dyDescent="0.2">
      <c r="A1849" s="5" t="s">
        <v>92</v>
      </c>
      <c r="B1849" s="6" t="s">
        <v>200</v>
      </c>
      <c r="C1849" s="7" t="s">
        <v>93</v>
      </c>
      <c r="D1849" s="30" t="s">
        <v>251</v>
      </c>
      <c r="E1849" s="30" t="s">
        <v>251</v>
      </c>
      <c r="F1849" s="10">
        <v>171</v>
      </c>
      <c r="G1849" s="11">
        <v>38.431000000000004</v>
      </c>
      <c r="H1849" s="12" t="s">
        <v>14</v>
      </c>
    </row>
    <row r="1850" spans="1:8" x14ac:dyDescent="0.2">
      <c r="A1850" s="5" t="s">
        <v>92</v>
      </c>
      <c r="B1850" s="6" t="s">
        <v>200</v>
      </c>
      <c r="C1850" s="7" t="s">
        <v>93</v>
      </c>
      <c r="D1850" s="8" t="s">
        <v>94</v>
      </c>
      <c r="E1850" s="9" t="s">
        <v>95</v>
      </c>
      <c r="F1850" s="10">
        <v>71</v>
      </c>
      <c r="G1850" s="11">
        <v>58.539900000000003</v>
      </c>
      <c r="H1850" s="12" t="s">
        <v>14</v>
      </c>
    </row>
    <row r="1851" spans="1:8" x14ac:dyDescent="0.2">
      <c r="A1851" s="5" t="s">
        <v>96</v>
      </c>
      <c r="B1851" s="6" t="s">
        <v>200</v>
      </c>
      <c r="C1851" s="7" t="s">
        <v>97</v>
      </c>
      <c r="D1851" s="8" t="s">
        <v>32</v>
      </c>
      <c r="E1851" s="9" t="s">
        <v>33</v>
      </c>
      <c r="F1851" s="10">
        <v>42</v>
      </c>
      <c r="G1851" s="11">
        <v>428.50800000000004</v>
      </c>
      <c r="H1851" s="12" t="s">
        <v>14</v>
      </c>
    </row>
    <row r="1852" spans="1:8" x14ac:dyDescent="0.2">
      <c r="A1852" s="5" t="s">
        <v>96</v>
      </c>
      <c r="B1852" s="6" t="s">
        <v>200</v>
      </c>
      <c r="C1852" s="7" t="s">
        <v>97</v>
      </c>
      <c r="D1852" s="30" t="s">
        <v>251</v>
      </c>
      <c r="E1852" s="30" t="s">
        <v>251</v>
      </c>
      <c r="F1852" s="10">
        <v>48</v>
      </c>
      <c r="G1852" s="11">
        <v>132.072</v>
      </c>
      <c r="H1852" s="12" t="s">
        <v>14</v>
      </c>
    </row>
    <row r="1853" spans="1:8" x14ac:dyDescent="0.2">
      <c r="A1853" s="5" t="s">
        <v>96</v>
      </c>
      <c r="B1853" s="6" t="s">
        <v>200</v>
      </c>
      <c r="C1853" s="7" t="s">
        <v>97</v>
      </c>
      <c r="D1853" s="30" t="s">
        <v>251</v>
      </c>
      <c r="E1853" s="30" t="s">
        <v>251</v>
      </c>
      <c r="F1853" s="10">
        <v>18</v>
      </c>
      <c r="G1853" s="11">
        <v>19.696000000000002</v>
      </c>
      <c r="H1853" s="12" t="s">
        <v>14</v>
      </c>
    </row>
    <row r="1854" spans="1:8" x14ac:dyDescent="0.2">
      <c r="A1854" s="5" t="s">
        <v>96</v>
      </c>
      <c r="B1854" s="6" t="s">
        <v>200</v>
      </c>
      <c r="C1854" s="7" t="s">
        <v>97</v>
      </c>
      <c r="D1854" s="30" t="s">
        <v>251</v>
      </c>
      <c r="E1854" s="30" t="s">
        <v>251</v>
      </c>
      <c r="F1854" s="10">
        <v>185</v>
      </c>
      <c r="G1854" s="11">
        <v>47.593000000000004</v>
      </c>
      <c r="H1854" s="12" t="s">
        <v>14</v>
      </c>
    </row>
    <row r="1855" spans="1:8" x14ac:dyDescent="0.2">
      <c r="A1855" s="5" t="s">
        <v>98</v>
      </c>
      <c r="B1855" s="6" t="s">
        <v>200</v>
      </c>
      <c r="C1855" s="7" t="s">
        <v>99</v>
      </c>
      <c r="D1855" s="8" t="s">
        <v>32</v>
      </c>
      <c r="E1855" s="9" t="s">
        <v>33</v>
      </c>
      <c r="F1855" s="10">
        <v>156</v>
      </c>
      <c r="G1855" s="11">
        <v>2501.2690000000002</v>
      </c>
      <c r="H1855" s="12" t="s">
        <v>14</v>
      </c>
    </row>
    <row r="1856" spans="1:8" x14ac:dyDescent="0.2">
      <c r="A1856" s="5" t="s">
        <v>100</v>
      </c>
      <c r="B1856" s="6" t="s">
        <v>200</v>
      </c>
      <c r="C1856" s="7" t="s">
        <v>101</v>
      </c>
      <c r="D1856" s="8" t="s">
        <v>32</v>
      </c>
      <c r="E1856" s="9" t="s">
        <v>33</v>
      </c>
      <c r="F1856" s="10">
        <v>2</v>
      </c>
      <c r="G1856" s="11">
        <v>51.806000000000004</v>
      </c>
      <c r="H1856" s="12" t="s">
        <v>14</v>
      </c>
    </row>
    <row r="1857" spans="1:8" x14ac:dyDescent="0.2">
      <c r="A1857" s="5" t="s">
        <v>145</v>
      </c>
      <c r="B1857" s="6" t="s">
        <v>200</v>
      </c>
      <c r="C1857" s="7" t="s">
        <v>146</v>
      </c>
      <c r="D1857" s="8" t="s">
        <v>15</v>
      </c>
      <c r="E1857" s="9" t="s">
        <v>19</v>
      </c>
      <c r="F1857" s="10">
        <v>3</v>
      </c>
      <c r="G1857" s="11">
        <v>3.1198799999999998</v>
      </c>
      <c r="H1857" s="12" t="s">
        <v>14</v>
      </c>
    </row>
    <row r="1858" spans="1:8" x14ac:dyDescent="0.2">
      <c r="A1858" s="5" t="s">
        <v>102</v>
      </c>
      <c r="B1858" s="6" t="s">
        <v>200</v>
      </c>
      <c r="C1858" s="7" t="s">
        <v>103</v>
      </c>
      <c r="D1858" s="8" t="s">
        <v>15</v>
      </c>
      <c r="E1858" s="9" t="s">
        <v>17</v>
      </c>
      <c r="F1858" s="10">
        <v>3</v>
      </c>
      <c r="G1858" s="11">
        <v>6.5853699999999993</v>
      </c>
      <c r="H1858" s="12" t="s">
        <v>14</v>
      </c>
    </row>
    <row r="1859" spans="1:8" x14ac:dyDescent="0.2">
      <c r="A1859" s="5" t="s">
        <v>102</v>
      </c>
      <c r="B1859" s="6" t="s">
        <v>200</v>
      </c>
      <c r="C1859" s="7" t="s">
        <v>103</v>
      </c>
      <c r="D1859" s="8" t="s">
        <v>15</v>
      </c>
      <c r="E1859" s="9" t="s">
        <v>18</v>
      </c>
      <c r="F1859" s="10">
        <v>21</v>
      </c>
      <c r="G1859" s="11">
        <v>137.38018</v>
      </c>
      <c r="H1859" s="12" t="s">
        <v>14</v>
      </c>
    </row>
    <row r="1860" spans="1:8" x14ac:dyDescent="0.2">
      <c r="A1860" s="5" t="s">
        <v>104</v>
      </c>
      <c r="B1860" s="6" t="s">
        <v>200</v>
      </c>
      <c r="C1860" s="7" t="s">
        <v>105</v>
      </c>
      <c r="D1860" s="8" t="s">
        <v>32</v>
      </c>
      <c r="E1860" s="9" t="s">
        <v>33</v>
      </c>
      <c r="F1860" s="10">
        <v>76</v>
      </c>
      <c r="G1860" s="11">
        <v>922.79100000000005</v>
      </c>
      <c r="H1860" s="12" t="s">
        <v>14</v>
      </c>
    </row>
    <row r="1861" spans="1:8" x14ac:dyDescent="0.2">
      <c r="A1861" s="5" t="s">
        <v>104</v>
      </c>
      <c r="B1861" s="6" t="s">
        <v>200</v>
      </c>
      <c r="C1861" s="7" t="s">
        <v>105</v>
      </c>
      <c r="D1861" s="8" t="s">
        <v>40</v>
      </c>
      <c r="E1861" s="9" t="s">
        <v>16</v>
      </c>
      <c r="F1861" s="10">
        <v>6</v>
      </c>
      <c r="G1861" s="11">
        <v>1.2270000000000001</v>
      </c>
      <c r="H1861" s="12" t="s">
        <v>14</v>
      </c>
    </row>
    <row r="1862" spans="1:8" x14ac:dyDescent="0.2">
      <c r="A1862" s="5" t="s">
        <v>104</v>
      </c>
      <c r="B1862" s="6" t="s">
        <v>200</v>
      </c>
      <c r="C1862" s="7" t="s">
        <v>105</v>
      </c>
      <c r="D1862" s="8" t="s">
        <v>40</v>
      </c>
      <c r="E1862" s="9" t="s">
        <v>41</v>
      </c>
      <c r="F1862" s="10">
        <v>2</v>
      </c>
      <c r="G1862" s="11">
        <v>2.2549999999999999</v>
      </c>
      <c r="H1862" s="12" t="s">
        <v>14</v>
      </c>
    </row>
    <row r="1863" spans="1:8" x14ac:dyDescent="0.2">
      <c r="A1863" s="5" t="s">
        <v>104</v>
      </c>
      <c r="B1863" s="6" t="s">
        <v>200</v>
      </c>
      <c r="C1863" s="7" t="s">
        <v>105</v>
      </c>
      <c r="D1863" s="8" t="s">
        <v>40</v>
      </c>
      <c r="E1863" s="9" t="s">
        <v>17</v>
      </c>
      <c r="F1863" s="10">
        <v>1</v>
      </c>
      <c r="G1863" s="11">
        <v>0.70700000000000007</v>
      </c>
      <c r="H1863" s="12" t="s">
        <v>14</v>
      </c>
    </row>
    <row r="1864" spans="1:8" x14ac:dyDescent="0.2">
      <c r="A1864" s="5" t="s">
        <v>106</v>
      </c>
      <c r="B1864" s="6" t="s">
        <v>200</v>
      </c>
      <c r="C1864" s="7" t="s">
        <v>107</v>
      </c>
      <c r="D1864" s="8" t="s">
        <v>32</v>
      </c>
      <c r="E1864" s="9" t="s">
        <v>33</v>
      </c>
      <c r="F1864" s="10">
        <v>27</v>
      </c>
      <c r="G1864" s="11">
        <v>176.715</v>
      </c>
      <c r="H1864" s="12" t="s">
        <v>14</v>
      </c>
    </row>
    <row r="1865" spans="1:8" x14ac:dyDescent="0.2">
      <c r="A1865" s="5" t="s">
        <v>106</v>
      </c>
      <c r="B1865" s="6" t="s">
        <v>200</v>
      </c>
      <c r="C1865" s="7" t="s">
        <v>107</v>
      </c>
      <c r="D1865" s="30" t="s">
        <v>251</v>
      </c>
      <c r="E1865" s="30" t="s">
        <v>251</v>
      </c>
      <c r="F1865" s="10">
        <v>9</v>
      </c>
      <c r="G1865" s="11">
        <v>26.676000000000002</v>
      </c>
      <c r="H1865" s="12" t="s">
        <v>14</v>
      </c>
    </row>
    <row r="1866" spans="1:8" x14ac:dyDescent="0.2">
      <c r="A1866" s="5" t="s">
        <v>106</v>
      </c>
      <c r="B1866" s="6" t="s">
        <v>200</v>
      </c>
      <c r="C1866" s="7" t="s">
        <v>107</v>
      </c>
      <c r="D1866" s="30" t="s">
        <v>251</v>
      </c>
      <c r="E1866" s="30" t="s">
        <v>251</v>
      </c>
      <c r="F1866" s="10">
        <v>15</v>
      </c>
      <c r="G1866" s="11">
        <v>39.373000000000005</v>
      </c>
      <c r="H1866" s="12" t="s">
        <v>14</v>
      </c>
    </row>
    <row r="1867" spans="1:8" x14ac:dyDescent="0.2">
      <c r="A1867" s="5" t="s">
        <v>106</v>
      </c>
      <c r="B1867" s="6" t="s">
        <v>200</v>
      </c>
      <c r="C1867" s="7" t="s">
        <v>107</v>
      </c>
      <c r="D1867" s="30" t="s">
        <v>251</v>
      </c>
      <c r="E1867" s="30" t="s">
        <v>251</v>
      </c>
      <c r="F1867" s="10">
        <v>81</v>
      </c>
      <c r="G1867" s="11">
        <v>271.19900000000001</v>
      </c>
      <c r="H1867" s="12" t="s">
        <v>14</v>
      </c>
    </row>
    <row r="1868" spans="1:8" x14ac:dyDescent="0.2">
      <c r="A1868" s="5" t="s">
        <v>106</v>
      </c>
      <c r="B1868" s="6" t="s">
        <v>200</v>
      </c>
      <c r="C1868" s="7" t="s">
        <v>107</v>
      </c>
      <c r="D1868" s="30" t="s">
        <v>251</v>
      </c>
      <c r="E1868" s="30" t="s">
        <v>251</v>
      </c>
      <c r="F1868" s="10">
        <v>8</v>
      </c>
      <c r="G1868" s="11">
        <v>16.448</v>
      </c>
      <c r="H1868" s="12" t="s">
        <v>14</v>
      </c>
    </row>
    <row r="1869" spans="1:8" x14ac:dyDescent="0.2">
      <c r="A1869" s="5" t="s">
        <v>108</v>
      </c>
      <c r="B1869" s="6" t="s">
        <v>200</v>
      </c>
      <c r="C1869" s="7" t="s">
        <v>109</v>
      </c>
      <c r="D1869" s="8" t="s">
        <v>12</v>
      </c>
      <c r="E1869" s="9" t="s">
        <v>13</v>
      </c>
      <c r="F1869" s="10">
        <v>28</v>
      </c>
      <c r="G1869" s="11">
        <v>18.290119999999998</v>
      </c>
      <c r="H1869" s="12" t="s">
        <v>14</v>
      </c>
    </row>
    <row r="1870" spans="1:8" x14ac:dyDescent="0.2">
      <c r="A1870" s="5" t="s">
        <v>110</v>
      </c>
      <c r="B1870" s="6" t="s">
        <v>200</v>
      </c>
      <c r="C1870" s="7" t="s">
        <v>111</v>
      </c>
      <c r="D1870" s="8" t="s">
        <v>15</v>
      </c>
      <c r="E1870" s="9" t="s">
        <v>18</v>
      </c>
      <c r="F1870" s="10">
        <v>1</v>
      </c>
      <c r="G1870" s="11">
        <v>18.069000000000003</v>
      </c>
      <c r="H1870" s="12" t="s">
        <v>14</v>
      </c>
    </row>
    <row r="1871" spans="1:8" x14ac:dyDescent="0.2">
      <c r="A1871" s="5" t="s">
        <v>112</v>
      </c>
      <c r="B1871" s="6" t="s">
        <v>200</v>
      </c>
      <c r="C1871" s="7" t="s">
        <v>113</v>
      </c>
      <c r="D1871" s="8" t="s">
        <v>15</v>
      </c>
      <c r="E1871" s="9" t="s">
        <v>21</v>
      </c>
      <c r="F1871" s="10">
        <v>1</v>
      </c>
      <c r="G1871" s="11">
        <v>11.06555</v>
      </c>
      <c r="H1871" s="12" t="s">
        <v>14</v>
      </c>
    </row>
    <row r="1872" spans="1:8" x14ac:dyDescent="0.2">
      <c r="A1872" s="5" t="s">
        <v>116</v>
      </c>
      <c r="B1872" s="6" t="s">
        <v>200</v>
      </c>
      <c r="C1872" s="7" t="s">
        <v>117</v>
      </c>
      <c r="D1872" s="8" t="s">
        <v>15</v>
      </c>
      <c r="E1872" s="9" t="s">
        <v>16</v>
      </c>
      <c r="F1872" s="10">
        <v>2</v>
      </c>
      <c r="G1872" s="11">
        <v>0.78</v>
      </c>
      <c r="H1872" s="12" t="s">
        <v>14</v>
      </c>
    </row>
    <row r="1873" spans="1:8" x14ac:dyDescent="0.2">
      <c r="A1873" s="5" t="s">
        <v>116</v>
      </c>
      <c r="B1873" s="6" t="s">
        <v>200</v>
      </c>
      <c r="C1873" s="7" t="s">
        <v>117</v>
      </c>
      <c r="D1873" s="8" t="s">
        <v>15</v>
      </c>
      <c r="E1873" s="9" t="s">
        <v>18</v>
      </c>
      <c r="F1873" s="10">
        <v>8</v>
      </c>
      <c r="G1873" s="11">
        <v>38.316089999999996</v>
      </c>
      <c r="H1873" s="12" t="s">
        <v>14</v>
      </c>
    </row>
    <row r="1874" spans="1:8" x14ac:dyDescent="0.2">
      <c r="A1874" s="5" t="s">
        <v>116</v>
      </c>
      <c r="B1874" s="6" t="s">
        <v>200</v>
      </c>
      <c r="C1874" s="7" t="s">
        <v>117</v>
      </c>
      <c r="D1874" s="8" t="s">
        <v>15</v>
      </c>
      <c r="E1874" s="9" t="s">
        <v>20</v>
      </c>
      <c r="F1874" s="10">
        <v>1</v>
      </c>
      <c r="G1874" s="11">
        <v>14.68408</v>
      </c>
      <c r="H1874" s="12" t="s">
        <v>14</v>
      </c>
    </row>
    <row r="1875" spans="1:8" x14ac:dyDescent="0.2">
      <c r="A1875" s="5" t="s">
        <v>116</v>
      </c>
      <c r="B1875" s="6" t="s">
        <v>200</v>
      </c>
      <c r="C1875" s="7" t="s">
        <v>117</v>
      </c>
      <c r="D1875" s="8" t="s">
        <v>15</v>
      </c>
      <c r="E1875" s="9" t="s">
        <v>21</v>
      </c>
      <c r="F1875" s="10">
        <v>4</v>
      </c>
      <c r="G1875" s="11">
        <v>76.192779999999999</v>
      </c>
      <c r="H1875" s="12" t="s">
        <v>14</v>
      </c>
    </row>
    <row r="1876" spans="1:8" x14ac:dyDescent="0.2">
      <c r="A1876" s="5" t="s">
        <v>116</v>
      </c>
      <c r="B1876" s="6" t="s">
        <v>200</v>
      </c>
      <c r="C1876" s="7" t="s">
        <v>117</v>
      </c>
      <c r="D1876" s="8" t="s">
        <v>24</v>
      </c>
      <c r="E1876" s="9" t="s">
        <v>25</v>
      </c>
      <c r="F1876" s="10">
        <v>2</v>
      </c>
      <c r="G1876" s="11">
        <v>3.71854</v>
      </c>
      <c r="H1876" s="12" t="s">
        <v>14</v>
      </c>
    </row>
    <row r="1877" spans="1:8" x14ac:dyDescent="0.2">
      <c r="A1877" s="5" t="s">
        <v>163</v>
      </c>
      <c r="B1877" s="6" t="s">
        <v>200</v>
      </c>
      <c r="C1877" s="7" t="s">
        <v>164</v>
      </c>
      <c r="D1877" s="8" t="s">
        <v>12</v>
      </c>
      <c r="E1877" s="9" t="s">
        <v>13</v>
      </c>
      <c r="F1877" s="10">
        <v>4</v>
      </c>
      <c r="G1877" s="11">
        <v>4.2373799999999999</v>
      </c>
      <c r="H1877" s="12" t="s">
        <v>14</v>
      </c>
    </row>
    <row r="1878" spans="1:8" x14ac:dyDescent="0.2">
      <c r="A1878" s="5" t="s">
        <v>118</v>
      </c>
      <c r="B1878" s="6" t="s">
        <v>200</v>
      </c>
      <c r="C1878" s="7" t="s">
        <v>119</v>
      </c>
      <c r="D1878" s="8" t="s">
        <v>15</v>
      </c>
      <c r="E1878" s="9" t="s">
        <v>18</v>
      </c>
      <c r="F1878" s="10">
        <v>20</v>
      </c>
      <c r="G1878" s="11">
        <v>239.10908000000001</v>
      </c>
      <c r="H1878" s="12" t="s">
        <v>14</v>
      </c>
    </row>
    <row r="1879" spans="1:8" x14ac:dyDescent="0.2">
      <c r="A1879" s="5" t="s">
        <v>120</v>
      </c>
      <c r="B1879" s="6" t="s">
        <v>200</v>
      </c>
      <c r="C1879" s="7" t="s">
        <v>121</v>
      </c>
      <c r="D1879" s="8" t="s">
        <v>15</v>
      </c>
      <c r="E1879" s="9" t="s">
        <v>21</v>
      </c>
      <c r="F1879" s="10">
        <v>1</v>
      </c>
      <c r="G1879" s="11">
        <v>13.883979999999999</v>
      </c>
      <c r="H1879" s="12" t="s">
        <v>14</v>
      </c>
    </row>
    <row r="1880" spans="1:8" x14ac:dyDescent="0.2">
      <c r="A1880" s="5" t="s">
        <v>147</v>
      </c>
      <c r="B1880" s="6" t="s">
        <v>200</v>
      </c>
      <c r="C1880" s="7" t="s">
        <v>148</v>
      </c>
      <c r="D1880" s="8" t="s">
        <v>15</v>
      </c>
      <c r="E1880" s="9" t="s">
        <v>19</v>
      </c>
      <c r="F1880" s="10">
        <v>2</v>
      </c>
      <c r="G1880" s="11">
        <v>11.364149999999999</v>
      </c>
      <c r="H1880" s="12" t="s">
        <v>14</v>
      </c>
    </row>
    <row r="1881" spans="1:8" x14ac:dyDescent="0.2">
      <c r="A1881" s="5" t="s">
        <v>122</v>
      </c>
      <c r="B1881" s="6" t="s">
        <v>200</v>
      </c>
      <c r="C1881" s="7" t="s">
        <v>123</v>
      </c>
      <c r="D1881" s="30" t="s">
        <v>251</v>
      </c>
      <c r="E1881" s="30" t="s">
        <v>251</v>
      </c>
      <c r="F1881" s="10">
        <v>369</v>
      </c>
      <c r="G1881" s="11">
        <v>146.53400000000002</v>
      </c>
      <c r="H1881" s="12" t="s">
        <v>14</v>
      </c>
    </row>
    <row r="1882" spans="1:8" x14ac:dyDescent="0.2">
      <c r="A1882" s="5" t="s">
        <v>165</v>
      </c>
      <c r="B1882" s="6" t="s">
        <v>200</v>
      </c>
      <c r="C1882" s="7" t="s">
        <v>166</v>
      </c>
      <c r="D1882" s="8" t="s">
        <v>23</v>
      </c>
      <c r="E1882" s="9" t="s">
        <v>23</v>
      </c>
      <c r="F1882" s="10">
        <v>1</v>
      </c>
      <c r="G1882" s="11">
        <v>2.2297400000000001</v>
      </c>
      <c r="H1882" s="12" t="s">
        <v>14</v>
      </c>
    </row>
    <row r="1883" spans="1:8" x14ac:dyDescent="0.2">
      <c r="A1883" s="5" t="s">
        <v>126</v>
      </c>
      <c r="B1883" s="6" t="s">
        <v>200</v>
      </c>
      <c r="C1883" s="7" t="s">
        <v>127</v>
      </c>
      <c r="D1883" s="30" t="s">
        <v>251</v>
      </c>
      <c r="E1883" s="30" t="s">
        <v>251</v>
      </c>
      <c r="F1883" s="10">
        <v>2</v>
      </c>
      <c r="G1883" s="11">
        <v>0.20900000000000002</v>
      </c>
      <c r="H1883" s="12" t="s">
        <v>14</v>
      </c>
    </row>
    <row r="1884" spans="1:8" x14ac:dyDescent="0.2">
      <c r="A1884" s="5" t="s">
        <v>128</v>
      </c>
      <c r="B1884" s="6" t="s">
        <v>200</v>
      </c>
      <c r="C1884" s="7" t="s">
        <v>129</v>
      </c>
      <c r="D1884" s="30" t="s">
        <v>251</v>
      </c>
      <c r="E1884" s="30" t="s">
        <v>251</v>
      </c>
      <c r="F1884" s="10">
        <v>36</v>
      </c>
      <c r="G1884" s="11">
        <v>297.108</v>
      </c>
      <c r="H1884" s="12" t="s">
        <v>14</v>
      </c>
    </row>
    <row r="1885" spans="1:8" x14ac:dyDescent="0.2">
      <c r="A1885" s="5" t="s">
        <v>130</v>
      </c>
      <c r="B1885" s="6" t="s">
        <v>200</v>
      </c>
      <c r="C1885" s="7" t="s">
        <v>131</v>
      </c>
      <c r="D1885" s="30" t="s">
        <v>251</v>
      </c>
      <c r="E1885" s="30" t="s">
        <v>251</v>
      </c>
      <c r="F1885" s="10">
        <v>33</v>
      </c>
      <c r="G1885" s="11">
        <v>39.795999999999999</v>
      </c>
      <c r="H1885" s="12" t="s">
        <v>14</v>
      </c>
    </row>
    <row r="1886" spans="1:8" x14ac:dyDescent="0.2">
      <c r="A1886" s="5" t="s">
        <v>130</v>
      </c>
      <c r="B1886" s="6" t="s">
        <v>200</v>
      </c>
      <c r="C1886" s="7" t="s">
        <v>131</v>
      </c>
      <c r="D1886" s="30" t="s">
        <v>251</v>
      </c>
      <c r="E1886" s="30" t="s">
        <v>251</v>
      </c>
      <c r="F1886" s="10">
        <v>6</v>
      </c>
      <c r="G1886" s="11">
        <v>18.396000000000001</v>
      </c>
      <c r="H1886" s="12" t="s">
        <v>14</v>
      </c>
    </row>
    <row r="1887" spans="1:8" x14ac:dyDescent="0.2">
      <c r="A1887" s="5" t="s">
        <v>130</v>
      </c>
      <c r="B1887" s="6" t="s">
        <v>200</v>
      </c>
      <c r="C1887" s="7" t="s">
        <v>131</v>
      </c>
      <c r="D1887" s="8" t="s">
        <v>15</v>
      </c>
      <c r="E1887" s="9" t="s">
        <v>19</v>
      </c>
      <c r="F1887" s="10">
        <v>1</v>
      </c>
      <c r="G1887" s="11">
        <v>3.97607</v>
      </c>
      <c r="H1887" s="12" t="s">
        <v>14</v>
      </c>
    </row>
    <row r="1888" spans="1:8" x14ac:dyDescent="0.2">
      <c r="A1888" s="5" t="s">
        <v>132</v>
      </c>
      <c r="B1888" s="6" t="s">
        <v>200</v>
      </c>
      <c r="C1888" s="7" t="s">
        <v>133</v>
      </c>
      <c r="D1888" s="8" t="s">
        <v>15</v>
      </c>
      <c r="E1888" s="9" t="s">
        <v>16</v>
      </c>
      <c r="F1888" s="10">
        <v>5</v>
      </c>
      <c r="G1888" s="11">
        <v>18.281119999999998</v>
      </c>
      <c r="H1888" s="12" t="s">
        <v>14</v>
      </c>
    </row>
    <row r="1889" spans="1:8" x14ac:dyDescent="0.2">
      <c r="A1889" s="5" t="s">
        <v>132</v>
      </c>
      <c r="B1889" s="6" t="s">
        <v>200</v>
      </c>
      <c r="C1889" s="7" t="s">
        <v>133</v>
      </c>
      <c r="D1889" s="8" t="s">
        <v>15</v>
      </c>
      <c r="E1889" s="9" t="s">
        <v>18</v>
      </c>
      <c r="F1889" s="10">
        <v>11</v>
      </c>
      <c r="G1889" s="11">
        <v>41.62144</v>
      </c>
      <c r="H1889" s="12" t="s">
        <v>14</v>
      </c>
    </row>
    <row r="1890" spans="1:8" x14ac:dyDescent="0.2">
      <c r="A1890" s="5" t="s">
        <v>132</v>
      </c>
      <c r="B1890" s="6" t="s">
        <v>200</v>
      </c>
      <c r="C1890" s="7" t="s">
        <v>133</v>
      </c>
      <c r="D1890" s="8" t="s">
        <v>15</v>
      </c>
      <c r="E1890" s="9" t="s">
        <v>20</v>
      </c>
      <c r="F1890" s="10">
        <v>2</v>
      </c>
      <c r="G1890" s="11">
        <v>73.552570000000003</v>
      </c>
      <c r="H1890" s="12" t="s">
        <v>14</v>
      </c>
    </row>
    <row r="1891" spans="1:8" x14ac:dyDescent="0.2">
      <c r="A1891" s="5" t="s">
        <v>132</v>
      </c>
      <c r="B1891" s="6" t="s">
        <v>200</v>
      </c>
      <c r="C1891" s="7" t="s">
        <v>133</v>
      </c>
      <c r="D1891" s="8" t="s">
        <v>15</v>
      </c>
      <c r="E1891" s="9" t="s">
        <v>21</v>
      </c>
      <c r="F1891" s="10">
        <v>2</v>
      </c>
      <c r="G1891" s="11">
        <v>52.89443</v>
      </c>
      <c r="H1891" s="12" t="s">
        <v>14</v>
      </c>
    </row>
    <row r="1892" spans="1:8" x14ac:dyDescent="0.2">
      <c r="A1892" s="5" t="s">
        <v>132</v>
      </c>
      <c r="B1892" s="6" t="s">
        <v>200</v>
      </c>
      <c r="C1892" s="7" t="s">
        <v>133</v>
      </c>
      <c r="D1892" s="8" t="s">
        <v>24</v>
      </c>
      <c r="E1892" s="9" t="s">
        <v>25</v>
      </c>
      <c r="F1892" s="10">
        <v>2</v>
      </c>
      <c r="G1892" s="11">
        <v>8.8350299999999997</v>
      </c>
      <c r="H1892" s="12" t="s">
        <v>14</v>
      </c>
    </row>
    <row r="1893" spans="1:8" x14ac:dyDescent="0.2">
      <c r="A1893" s="5" t="s">
        <v>134</v>
      </c>
      <c r="B1893" s="6" t="s">
        <v>200</v>
      </c>
      <c r="C1893" s="7" t="s">
        <v>135</v>
      </c>
      <c r="D1893" s="8" t="s">
        <v>24</v>
      </c>
      <c r="E1893" s="9" t="s">
        <v>25</v>
      </c>
      <c r="F1893" s="10">
        <v>1</v>
      </c>
      <c r="G1893" s="11">
        <v>16.69558</v>
      </c>
      <c r="H1893" s="12" t="s">
        <v>14</v>
      </c>
    </row>
    <row r="1894" spans="1:8" x14ac:dyDescent="0.2">
      <c r="A1894" s="5" t="s">
        <v>136</v>
      </c>
      <c r="B1894" s="6" t="s">
        <v>200</v>
      </c>
      <c r="C1894" s="7" t="s">
        <v>137</v>
      </c>
      <c r="D1894" s="8" t="s">
        <v>32</v>
      </c>
      <c r="E1894" s="9" t="s">
        <v>33</v>
      </c>
      <c r="F1894" s="10">
        <v>6</v>
      </c>
      <c r="G1894" s="11">
        <v>47.018000000000001</v>
      </c>
      <c r="H1894" s="12" t="s">
        <v>14</v>
      </c>
    </row>
    <row r="1895" spans="1:8" x14ac:dyDescent="0.2">
      <c r="A1895" s="5" t="s">
        <v>138</v>
      </c>
      <c r="B1895" s="6" t="s">
        <v>200</v>
      </c>
      <c r="C1895" s="7" t="s">
        <v>139</v>
      </c>
      <c r="D1895" s="8" t="s">
        <v>12</v>
      </c>
      <c r="E1895" s="9" t="s">
        <v>13</v>
      </c>
      <c r="F1895" s="10">
        <v>204</v>
      </c>
      <c r="G1895" s="11">
        <v>214.43475000000001</v>
      </c>
      <c r="H1895" s="12" t="s">
        <v>14</v>
      </c>
    </row>
    <row r="1896" spans="1:8" x14ac:dyDescent="0.2">
      <c r="A1896" s="5" t="s">
        <v>138</v>
      </c>
      <c r="B1896" s="6" t="s">
        <v>200</v>
      </c>
      <c r="C1896" s="7" t="s">
        <v>139</v>
      </c>
      <c r="D1896" s="8" t="s">
        <v>15</v>
      </c>
      <c r="E1896" s="9" t="s">
        <v>16</v>
      </c>
      <c r="F1896" s="10">
        <v>8</v>
      </c>
      <c r="G1896" s="11">
        <v>1.1540000000000001</v>
      </c>
      <c r="H1896" s="12" t="s">
        <v>14</v>
      </c>
    </row>
    <row r="1897" spans="1:8" x14ac:dyDescent="0.2">
      <c r="A1897" s="5" t="s">
        <v>138</v>
      </c>
      <c r="B1897" s="6" t="s">
        <v>200</v>
      </c>
      <c r="C1897" s="7" t="s">
        <v>139</v>
      </c>
      <c r="D1897" s="8" t="s">
        <v>15</v>
      </c>
      <c r="E1897" s="9" t="s">
        <v>17</v>
      </c>
      <c r="F1897" s="10">
        <v>1</v>
      </c>
      <c r="G1897" s="11">
        <v>2.4930000000000003</v>
      </c>
      <c r="H1897" s="12" t="s">
        <v>14</v>
      </c>
    </row>
    <row r="1898" spans="1:8" x14ac:dyDescent="0.2">
      <c r="A1898" s="5" t="s">
        <v>138</v>
      </c>
      <c r="B1898" s="6" t="s">
        <v>200</v>
      </c>
      <c r="C1898" s="7" t="s">
        <v>139</v>
      </c>
      <c r="D1898" s="8" t="s">
        <v>15</v>
      </c>
      <c r="E1898" s="9" t="s">
        <v>18</v>
      </c>
      <c r="F1898" s="10">
        <v>45</v>
      </c>
      <c r="G1898" s="11">
        <v>113.46495</v>
      </c>
      <c r="H1898" s="12" t="s">
        <v>14</v>
      </c>
    </row>
    <row r="1899" spans="1:8" x14ac:dyDescent="0.2">
      <c r="A1899" s="5" t="s">
        <v>138</v>
      </c>
      <c r="B1899" s="6" t="s">
        <v>200</v>
      </c>
      <c r="C1899" s="7" t="s">
        <v>139</v>
      </c>
      <c r="D1899" s="8" t="s">
        <v>15</v>
      </c>
      <c r="E1899" s="9" t="s">
        <v>19</v>
      </c>
      <c r="F1899" s="10">
        <v>3</v>
      </c>
      <c r="G1899" s="11">
        <v>1.66055</v>
      </c>
      <c r="H1899" s="12" t="s">
        <v>14</v>
      </c>
    </row>
    <row r="1900" spans="1:8" x14ac:dyDescent="0.2">
      <c r="A1900" s="5" t="s">
        <v>138</v>
      </c>
      <c r="B1900" s="6" t="s">
        <v>200</v>
      </c>
      <c r="C1900" s="7" t="s">
        <v>139</v>
      </c>
      <c r="D1900" s="8" t="s">
        <v>15</v>
      </c>
      <c r="E1900" s="9" t="s">
        <v>21</v>
      </c>
      <c r="F1900" s="10">
        <v>1</v>
      </c>
      <c r="G1900" s="11">
        <v>42.102000000000004</v>
      </c>
      <c r="H1900" s="12" t="s">
        <v>14</v>
      </c>
    </row>
    <row r="1901" spans="1:8" x14ac:dyDescent="0.2">
      <c r="A1901" s="5" t="s">
        <v>9</v>
      </c>
      <c r="B1901" s="6" t="s">
        <v>205</v>
      </c>
      <c r="C1901" s="7" t="s">
        <v>11</v>
      </c>
      <c r="D1901" s="8" t="s">
        <v>12</v>
      </c>
      <c r="E1901" s="9" t="s">
        <v>13</v>
      </c>
      <c r="F1901" s="10">
        <v>8</v>
      </c>
      <c r="G1901" s="11">
        <v>5.1413599999999997</v>
      </c>
      <c r="H1901" s="12" t="s">
        <v>14</v>
      </c>
    </row>
    <row r="1902" spans="1:8" x14ac:dyDescent="0.2">
      <c r="A1902" s="5" t="s">
        <v>9</v>
      </c>
      <c r="B1902" s="6" t="s">
        <v>205</v>
      </c>
      <c r="C1902" s="7" t="s">
        <v>11</v>
      </c>
      <c r="D1902" s="8" t="s">
        <v>15</v>
      </c>
      <c r="E1902" s="9" t="s">
        <v>16</v>
      </c>
      <c r="F1902" s="10">
        <v>1</v>
      </c>
      <c r="G1902" s="11">
        <v>4.9919999999999999E-2</v>
      </c>
      <c r="H1902" s="12" t="s">
        <v>14</v>
      </c>
    </row>
    <row r="1903" spans="1:8" x14ac:dyDescent="0.2">
      <c r="A1903" s="5" t="s">
        <v>9</v>
      </c>
      <c r="B1903" s="6" t="s">
        <v>205</v>
      </c>
      <c r="C1903" s="7" t="s">
        <v>11</v>
      </c>
      <c r="D1903" s="8" t="s">
        <v>15</v>
      </c>
      <c r="E1903" s="9" t="s">
        <v>18</v>
      </c>
      <c r="F1903" s="10">
        <v>8</v>
      </c>
      <c r="G1903" s="11">
        <v>8.8126800000000003</v>
      </c>
      <c r="H1903" s="12" t="s">
        <v>14</v>
      </c>
    </row>
    <row r="1904" spans="1:8" x14ac:dyDescent="0.2">
      <c r="A1904" s="5" t="s">
        <v>9</v>
      </c>
      <c r="B1904" s="6" t="s">
        <v>205</v>
      </c>
      <c r="C1904" s="7" t="s">
        <v>11</v>
      </c>
      <c r="D1904" s="8" t="s">
        <v>15</v>
      </c>
      <c r="E1904" s="9" t="s">
        <v>20</v>
      </c>
      <c r="F1904" s="10">
        <v>1</v>
      </c>
      <c r="G1904" s="11">
        <v>11.25761</v>
      </c>
      <c r="H1904" s="12" t="s">
        <v>14</v>
      </c>
    </row>
    <row r="1905" spans="1:8" x14ac:dyDescent="0.2">
      <c r="A1905" s="5" t="s">
        <v>151</v>
      </c>
      <c r="B1905" s="6" t="s">
        <v>205</v>
      </c>
      <c r="C1905" s="7" t="s">
        <v>153</v>
      </c>
      <c r="D1905" s="8" t="s">
        <v>12</v>
      </c>
      <c r="E1905" s="9" t="s">
        <v>13</v>
      </c>
      <c r="F1905" s="10">
        <v>8</v>
      </c>
      <c r="G1905" s="11">
        <v>6.3679899999999998</v>
      </c>
      <c r="H1905" s="12" t="s">
        <v>14</v>
      </c>
    </row>
    <row r="1906" spans="1:8" x14ac:dyDescent="0.2">
      <c r="A1906" s="5" t="s">
        <v>26</v>
      </c>
      <c r="B1906" s="6" t="s">
        <v>205</v>
      </c>
      <c r="C1906" s="7" t="s">
        <v>27</v>
      </c>
      <c r="D1906" s="8" t="s">
        <v>12</v>
      </c>
      <c r="E1906" s="9" t="s">
        <v>13</v>
      </c>
      <c r="F1906" s="10">
        <v>4</v>
      </c>
      <c r="G1906" s="11">
        <v>2.9184799999999997</v>
      </c>
      <c r="H1906" s="12" t="s">
        <v>14</v>
      </c>
    </row>
    <row r="1907" spans="1:8" x14ac:dyDescent="0.2">
      <c r="A1907" s="5" t="s">
        <v>26</v>
      </c>
      <c r="B1907" s="6" t="s">
        <v>205</v>
      </c>
      <c r="C1907" s="7" t="s">
        <v>27</v>
      </c>
      <c r="D1907" s="8" t="s">
        <v>15</v>
      </c>
      <c r="E1907" s="9" t="s">
        <v>16</v>
      </c>
      <c r="F1907" s="10">
        <v>6</v>
      </c>
      <c r="G1907" s="11">
        <v>0.21975</v>
      </c>
      <c r="H1907" s="12" t="s">
        <v>14</v>
      </c>
    </row>
    <row r="1908" spans="1:8" x14ac:dyDescent="0.2">
      <c r="A1908" s="5" t="s">
        <v>26</v>
      </c>
      <c r="B1908" s="6" t="s">
        <v>205</v>
      </c>
      <c r="C1908" s="7" t="s">
        <v>27</v>
      </c>
      <c r="D1908" s="8" t="s">
        <v>15</v>
      </c>
      <c r="E1908" s="9" t="s">
        <v>21</v>
      </c>
      <c r="F1908" s="10">
        <v>1</v>
      </c>
      <c r="G1908" s="11">
        <v>26.373649999999998</v>
      </c>
      <c r="H1908" s="12" t="s">
        <v>14</v>
      </c>
    </row>
    <row r="1909" spans="1:8" x14ac:dyDescent="0.2">
      <c r="A1909" s="5" t="s">
        <v>28</v>
      </c>
      <c r="B1909" s="6" t="s">
        <v>205</v>
      </c>
      <c r="C1909" s="7" t="s">
        <v>29</v>
      </c>
      <c r="D1909" s="8" t="s">
        <v>12</v>
      </c>
      <c r="E1909" s="9" t="s">
        <v>13</v>
      </c>
      <c r="F1909" s="10">
        <v>6598</v>
      </c>
      <c r="G1909" s="11">
        <v>7656.5774499999998</v>
      </c>
      <c r="H1909" s="12" t="s">
        <v>14</v>
      </c>
    </row>
    <row r="1910" spans="1:8" x14ac:dyDescent="0.2">
      <c r="A1910" s="5" t="s">
        <v>28</v>
      </c>
      <c r="B1910" s="6" t="s">
        <v>205</v>
      </c>
      <c r="C1910" s="7" t="s">
        <v>29</v>
      </c>
      <c r="D1910" s="8" t="s">
        <v>15</v>
      </c>
      <c r="E1910" s="9" t="s">
        <v>16</v>
      </c>
      <c r="F1910" s="10">
        <v>1471</v>
      </c>
      <c r="G1910" s="11">
        <v>121.79634</v>
      </c>
      <c r="H1910" s="12" t="s">
        <v>14</v>
      </c>
    </row>
    <row r="1911" spans="1:8" x14ac:dyDescent="0.2">
      <c r="A1911" s="5" t="s">
        <v>28</v>
      </c>
      <c r="B1911" s="6" t="s">
        <v>205</v>
      </c>
      <c r="C1911" s="7" t="s">
        <v>29</v>
      </c>
      <c r="D1911" s="8" t="s">
        <v>15</v>
      </c>
      <c r="E1911" s="9" t="s">
        <v>17</v>
      </c>
      <c r="F1911" s="10">
        <v>9</v>
      </c>
      <c r="G1911" s="11">
        <v>3.9299399999999998</v>
      </c>
      <c r="H1911" s="12" t="s">
        <v>14</v>
      </c>
    </row>
    <row r="1912" spans="1:8" x14ac:dyDescent="0.2">
      <c r="A1912" s="5" t="s">
        <v>28</v>
      </c>
      <c r="B1912" s="6" t="s">
        <v>205</v>
      </c>
      <c r="C1912" s="7" t="s">
        <v>29</v>
      </c>
      <c r="D1912" s="8" t="s">
        <v>15</v>
      </c>
      <c r="E1912" s="9" t="s">
        <v>18</v>
      </c>
      <c r="F1912" s="10">
        <v>1621</v>
      </c>
      <c r="G1912" s="11">
        <v>678.12445000000002</v>
      </c>
      <c r="H1912" s="12" t="s">
        <v>14</v>
      </c>
    </row>
    <row r="1913" spans="1:8" x14ac:dyDescent="0.2">
      <c r="A1913" s="5" t="s">
        <v>28</v>
      </c>
      <c r="B1913" s="6" t="s">
        <v>205</v>
      </c>
      <c r="C1913" s="7" t="s">
        <v>29</v>
      </c>
      <c r="D1913" s="8" t="s">
        <v>15</v>
      </c>
      <c r="E1913" s="9" t="s">
        <v>19</v>
      </c>
      <c r="F1913" s="10">
        <v>252</v>
      </c>
      <c r="G1913" s="11">
        <v>176.23780000000002</v>
      </c>
      <c r="H1913" s="12" t="s">
        <v>14</v>
      </c>
    </row>
    <row r="1914" spans="1:8" x14ac:dyDescent="0.2">
      <c r="A1914" s="5" t="s">
        <v>28</v>
      </c>
      <c r="B1914" s="6" t="s">
        <v>205</v>
      </c>
      <c r="C1914" s="7" t="s">
        <v>29</v>
      </c>
      <c r="D1914" s="8" t="s">
        <v>15</v>
      </c>
      <c r="E1914" s="9" t="s">
        <v>20</v>
      </c>
      <c r="F1914" s="10">
        <v>6</v>
      </c>
      <c r="G1914" s="11">
        <v>77.85136</v>
      </c>
      <c r="H1914" s="12" t="s">
        <v>14</v>
      </c>
    </row>
    <row r="1915" spans="1:8" x14ac:dyDescent="0.2">
      <c r="A1915" s="5" t="s">
        <v>28</v>
      </c>
      <c r="B1915" s="6" t="s">
        <v>205</v>
      </c>
      <c r="C1915" s="7" t="s">
        <v>29</v>
      </c>
      <c r="D1915" s="8" t="s">
        <v>15</v>
      </c>
      <c r="E1915" s="9" t="s">
        <v>21</v>
      </c>
      <c r="F1915" s="10">
        <v>231</v>
      </c>
      <c r="G1915" s="11">
        <v>5922.4027800000003</v>
      </c>
      <c r="H1915" s="12" t="s">
        <v>14</v>
      </c>
    </row>
    <row r="1916" spans="1:8" x14ac:dyDescent="0.2">
      <c r="A1916" s="5" t="s">
        <v>28</v>
      </c>
      <c r="B1916" s="6" t="s">
        <v>205</v>
      </c>
      <c r="C1916" s="7" t="s">
        <v>29</v>
      </c>
      <c r="D1916" s="8" t="s">
        <v>23</v>
      </c>
      <c r="E1916" s="9" t="s">
        <v>23</v>
      </c>
      <c r="F1916" s="10">
        <v>1</v>
      </c>
      <c r="G1916" s="11">
        <v>0.45</v>
      </c>
      <c r="H1916" s="12" t="s">
        <v>14</v>
      </c>
    </row>
    <row r="1917" spans="1:8" x14ac:dyDescent="0.2">
      <c r="A1917" s="5" t="s">
        <v>28</v>
      </c>
      <c r="B1917" s="6" t="s">
        <v>205</v>
      </c>
      <c r="C1917" s="7" t="s">
        <v>29</v>
      </c>
      <c r="D1917" s="8" t="s">
        <v>24</v>
      </c>
      <c r="E1917" s="9" t="s">
        <v>25</v>
      </c>
      <c r="F1917" s="10">
        <v>67</v>
      </c>
      <c r="G1917" s="11">
        <v>346.05401000000001</v>
      </c>
      <c r="H1917" s="12" t="s">
        <v>14</v>
      </c>
    </row>
    <row r="1918" spans="1:8" x14ac:dyDescent="0.2">
      <c r="A1918" s="5" t="s">
        <v>30</v>
      </c>
      <c r="B1918" s="6" t="s">
        <v>205</v>
      </c>
      <c r="C1918" s="7" t="s">
        <v>31</v>
      </c>
      <c r="D1918" s="8" t="s">
        <v>12</v>
      </c>
      <c r="E1918" s="9" t="s">
        <v>13</v>
      </c>
      <c r="F1918" s="10">
        <v>8</v>
      </c>
      <c r="G1918" s="11">
        <v>6.7320699999999993</v>
      </c>
      <c r="H1918" s="12" t="s">
        <v>14</v>
      </c>
    </row>
    <row r="1919" spans="1:8" x14ac:dyDescent="0.2">
      <c r="A1919" s="5" t="s">
        <v>30</v>
      </c>
      <c r="B1919" s="6" t="s">
        <v>205</v>
      </c>
      <c r="C1919" s="7" t="s">
        <v>31</v>
      </c>
      <c r="D1919" s="8" t="s">
        <v>32</v>
      </c>
      <c r="E1919" s="9" t="s">
        <v>33</v>
      </c>
      <c r="F1919" s="10">
        <v>51</v>
      </c>
      <c r="G1919" s="11">
        <v>571.92100000000005</v>
      </c>
      <c r="H1919" s="12" t="s">
        <v>14</v>
      </c>
    </row>
    <row r="1920" spans="1:8" x14ac:dyDescent="0.2">
      <c r="A1920" s="5" t="s">
        <v>30</v>
      </c>
      <c r="B1920" s="6" t="s">
        <v>205</v>
      </c>
      <c r="C1920" s="7" t="s">
        <v>31</v>
      </c>
      <c r="D1920" s="30" t="s">
        <v>251</v>
      </c>
      <c r="E1920" s="30" t="s">
        <v>251</v>
      </c>
      <c r="F1920" s="10">
        <v>1</v>
      </c>
      <c r="G1920" s="11">
        <v>10.133000000000001</v>
      </c>
      <c r="H1920" s="12" t="s">
        <v>14</v>
      </c>
    </row>
    <row r="1921" spans="1:8" x14ac:dyDescent="0.2">
      <c r="A1921" s="5" t="s">
        <v>30</v>
      </c>
      <c r="B1921" s="6" t="s">
        <v>205</v>
      </c>
      <c r="C1921" s="7" t="s">
        <v>31</v>
      </c>
      <c r="D1921" s="8" t="s">
        <v>15</v>
      </c>
      <c r="E1921" s="9" t="s">
        <v>16</v>
      </c>
      <c r="F1921" s="10">
        <v>1</v>
      </c>
      <c r="G1921" s="11">
        <v>0.37278</v>
      </c>
      <c r="H1921" s="12" t="s">
        <v>14</v>
      </c>
    </row>
    <row r="1922" spans="1:8" x14ac:dyDescent="0.2">
      <c r="A1922" s="5" t="s">
        <v>30</v>
      </c>
      <c r="B1922" s="6" t="s">
        <v>205</v>
      </c>
      <c r="C1922" s="7" t="s">
        <v>31</v>
      </c>
      <c r="D1922" s="8" t="s">
        <v>15</v>
      </c>
      <c r="E1922" s="9" t="s">
        <v>18</v>
      </c>
      <c r="F1922" s="10">
        <v>4</v>
      </c>
      <c r="G1922" s="11">
        <v>0.92311999999999994</v>
      </c>
      <c r="H1922" s="12" t="s">
        <v>14</v>
      </c>
    </row>
    <row r="1923" spans="1:8" x14ac:dyDescent="0.2">
      <c r="A1923" s="5" t="s">
        <v>30</v>
      </c>
      <c r="B1923" s="6" t="s">
        <v>205</v>
      </c>
      <c r="C1923" s="7" t="s">
        <v>31</v>
      </c>
      <c r="D1923" s="8" t="s">
        <v>15</v>
      </c>
      <c r="E1923" s="9" t="s">
        <v>21</v>
      </c>
      <c r="F1923" s="10">
        <v>1</v>
      </c>
      <c r="G1923" s="11">
        <v>106.39125</v>
      </c>
      <c r="H1923" s="12" t="s">
        <v>14</v>
      </c>
    </row>
    <row r="1924" spans="1:8" x14ac:dyDescent="0.2">
      <c r="A1924" s="5" t="s">
        <v>30</v>
      </c>
      <c r="B1924" s="6" t="s">
        <v>205</v>
      </c>
      <c r="C1924" s="7" t="s">
        <v>31</v>
      </c>
      <c r="D1924" s="8" t="s">
        <v>23</v>
      </c>
      <c r="E1924" s="9" t="s">
        <v>23</v>
      </c>
      <c r="F1924" s="10">
        <v>1</v>
      </c>
      <c r="G1924" s="11">
        <v>0.95650999999999997</v>
      </c>
      <c r="H1924" s="12" t="s">
        <v>14</v>
      </c>
    </row>
    <row r="1925" spans="1:8" x14ac:dyDescent="0.2">
      <c r="A1925" s="5" t="s">
        <v>30</v>
      </c>
      <c r="B1925" s="6" t="s">
        <v>205</v>
      </c>
      <c r="C1925" s="7" t="s">
        <v>31</v>
      </c>
      <c r="D1925" s="8" t="s">
        <v>24</v>
      </c>
      <c r="E1925" s="9" t="s">
        <v>25</v>
      </c>
      <c r="F1925" s="10">
        <v>2</v>
      </c>
      <c r="G1925" s="11">
        <v>9.8256300000000003</v>
      </c>
      <c r="H1925" s="12" t="s">
        <v>14</v>
      </c>
    </row>
    <row r="1926" spans="1:8" x14ac:dyDescent="0.2">
      <c r="A1926" s="5" t="s">
        <v>36</v>
      </c>
      <c r="B1926" s="6" t="s">
        <v>205</v>
      </c>
      <c r="C1926" s="7" t="s">
        <v>37</v>
      </c>
      <c r="D1926" s="8" t="s">
        <v>12</v>
      </c>
      <c r="E1926" s="9" t="s">
        <v>13</v>
      </c>
      <c r="F1926" s="10">
        <v>8</v>
      </c>
      <c r="G1926" s="11">
        <v>7.6692399999999994</v>
      </c>
      <c r="H1926" s="12" t="s">
        <v>14</v>
      </c>
    </row>
    <row r="1927" spans="1:8" x14ac:dyDescent="0.2">
      <c r="A1927" s="5" t="s">
        <v>38</v>
      </c>
      <c r="B1927" s="6" t="s">
        <v>205</v>
      </c>
      <c r="C1927" s="7" t="s">
        <v>39</v>
      </c>
      <c r="D1927" s="8" t="s">
        <v>40</v>
      </c>
      <c r="E1927" s="9" t="s">
        <v>16</v>
      </c>
      <c r="F1927" s="10">
        <v>9633</v>
      </c>
      <c r="G1927" s="11">
        <v>2071.0950000000003</v>
      </c>
      <c r="H1927" s="12" t="s">
        <v>14</v>
      </c>
    </row>
    <row r="1928" spans="1:8" x14ac:dyDescent="0.2">
      <c r="A1928" s="5" t="s">
        <v>38</v>
      </c>
      <c r="B1928" s="6" t="s">
        <v>205</v>
      </c>
      <c r="C1928" s="7" t="s">
        <v>39</v>
      </c>
      <c r="D1928" s="8" t="s">
        <v>40</v>
      </c>
      <c r="E1928" s="9" t="s">
        <v>41</v>
      </c>
      <c r="F1928" s="10">
        <v>3371</v>
      </c>
      <c r="G1928" s="11">
        <v>4001.3770000000004</v>
      </c>
      <c r="H1928" s="12" t="s">
        <v>14</v>
      </c>
    </row>
    <row r="1929" spans="1:8" x14ac:dyDescent="0.2">
      <c r="A1929" s="5" t="s">
        <v>38</v>
      </c>
      <c r="B1929" s="6" t="s">
        <v>205</v>
      </c>
      <c r="C1929" s="7" t="s">
        <v>39</v>
      </c>
      <c r="D1929" s="8" t="s">
        <v>40</v>
      </c>
      <c r="E1929" s="9" t="s">
        <v>17</v>
      </c>
      <c r="F1929" s="10">
        <v>1218</v>
      </c>
      <c r="G1929" s="11">
        <v>867.20900000000006</v>
      </c>
      <c r="H1929" s="12" t="s">
        <v>14</v>
      </c>
    </row>
    <row r="1930" spans="1:8" x14ac:dyDescent="0.2">
      <c r="A1930" s="5" t="s">
        <v>42</v>
      </c>
      <c r="B1930" s="6" t="s">
        <v>205</v>
      </c>
      <c r="C1930" s="7" t="s">
        <v>43</v>
      </c>
      <c r="D1930" s="30" t="s">
        <v>251</v>
      </c>
      <c r="E1930" s="30" t="s">
        <v>251</v>
      </c>
      <c r="F1930" s="10">
        <v>3</v>
      </c>
      <c r="G1930" s="11">
        <v>33.89</v>
      </c>
      <c r="H1930" s="12" t="s">
        <v>14</v>
      </c>
    </row>
    <row r="1931" spans="1:8" x14ac:dyDescent="0.2">
      <c r="A1931" s="5" t="s">
        <v>44</v>
      </c>
      <c r="B1931" s="6" t="s">
        <v>205</v>
      </c>
      <c r="C1931" s="7" t="s">
        <v>45</v>
      </c>
      <c r="D1931" s="8" t="s">
        <v>12</v>
      </c>
      <c r="E1931" s="9" t="s">
        <v>13</v>
      </c>
      <c r="F1931" s="10">
        <v>16</v>
      </c>
      <c r="G1931" s="11">
        <v>16.756399999999999</v>
      </c>
      <c r="H1931" s="12" t="s">
        <v>14</v>
      </c>
    </row>
    <row r="1932" spans="1:8" x14ac:dyDescent="0.2">
      <c r="A1932" s="5" t="s">
        <v>46</v>
      </c>
      <c r="B1932" s="6" t="s">
        <v>205</v>
      </c>
      <c r="C1932" s="7" t="s">
        <v>47</v>
      </c>
      <c r="D1932" s="30" t="s">
        <v>251</v>
      </c>
      <c r="E1932" s="30" t="s">
        <v>251</v>
      </c>
      <c r="F1932" s="10">
        <v>7</v>
      </c>
      <c r="G1932" s="11">
        <v>63.126000000000005</v>
      </c>
      <c r="H1932" s="12" t="s">
        <v>14</v>
      </c>
    </row>
    <row r="1933" spans="1:8" x14ac:dyDescent="0.2">
      <c r="A1933" s="5" t="s">
        <v>46</v>
      </c>
      <c r="B1933" s="6" t="s">
        <v>205</v>
      </c>
      <c r="C1933" s="7" t="s">
        <v>47</v>
      </c>
      <c r="D1933" s="8" t="s">
        <v>15</v>
      </c>
      <c r="E1933" s="9" t="s">
        <v>18</v>
      </c>
      <c r="F1933" s="10">
        <v>28</v>
      </c>
      <c r="G1933" s="11">
        <v>366.81400000000002</v>
      </c>
      <c r="H1933" s="12" t="s">
        <v>14</v>
      </c>
    </row>
    <row r="1934" spans="1:8" x14ac:dyDescent="0.2">
      <c r="A1934" s="5" t="s">
        <v>156</v>
      </c>
      <c r="B1934" s="6" t="s">
        <v>205</v>
      </c>
      <c r="C1934" s="7" t="s">
        <v>157</v>
      </c>
      <c r="D1934" s="8" t="s">
        <v>12</v>
      </c>
      <c r="E1934" s="9" t="s">
        <v>13</v>
      </c>
      <c r="F1934" s="10">
        <v>4</v>
      </c>
      <c r="G1934" s="11">
        <v>3.6791199999999997</v>
      </c>
      <c r="H1934" s="12" t="s">
        <v>14</v>
      </c>
    </row>
    <row r="1935" spans="1:8" x14ac:dyDescent="0.2">
      <c r="A1935" s="5" t="s">
        <v>156</v>
      </c>
      <c r="B1935" s="6" t="s">
        <v>205</v>
      </c>
      <c r="C1935" s="7" t="s">
        <v>157</v>
      </c>
      <c r="D1935" s="8" t="s">
        <v>12</v>
      </c>
      <c r="E1935" s="9" t="s">
        <v>13</v>
      </c>
      <c r="F1935" s="10">
        <v>4</v>
      </c>
      <c r="G1935" s="11">
        <v>2.8668</v>
      </c>
      <c r="H1935" s="12" t="s">
        <v>14</v>
      </c>
    </row>
    <row r="1936" spans="1:8" x14ac:dyDescent="0.2">
      <c r="A1936" s="5" t="s">
        <v>48</v>
      </c>
      <c r="B1936" s="6" t="s">
        <v>205</v>
      </c>
      <c r="C1936" s="7" t="s">
        <v>49</v>
      </c>
      <c r="D1936" s="8" t="s">
        <v>12</v>
      </c>
      <c r="E1936" s="9" t="s">
        <v>13</v>
      </c>
      <c r="F1936" s="10">
        <v>6</v>
      </c>
      <c r="G1936" s="11">
        <v>7.7280000000000006</v>
      </c>
      <c r="H1936" s="12" t="s">
        <v>14</v>
      </c>
    </row>
    <row r="1937" spans="1:8" x14ac:dyDescent="0.2">
      <c r="A1937" s="5" t="s">
        <v>48</v>
      </c>
      <c r="B1937" s="6" t="s">
        <v>205</v>
      </c>
      <c r="C1937" s="7" t="s">
        <v>49</v>
      </c>
      <c r="D1937" s="8" t="s">
        <v>15</v>
      </c>
      <c r="E1937" s="9" t="s">
        <v>18</v>
      </c>
      <c r="F1937" s="10">
        <v>2</v>
      </c>
      <c r="G1937" s="11">
        <v>14.11</v>
      </c>
      <c r="H1937" s="12" t="s">
        <v>14</v>
      </c>
    </row>
    <row r="1938" spans="1:8" x14ac:dyDescent="0.2">
      <c r="A1938" s="5" t="s">
        <v>50</v>
      </c>
      <c r="B1938" s="6" t="s">
        <v>205</v>
      </c>
      <c r="C1938" s="7" t="s">
        <v>51</v>
      </c>
      <c r="D1938" s="30" t="s">
        <v>251</v>
      </c>
      <c r="E1938" s="30" t="s">
        <v>251</v>
      </c>
      <c r="F1938" s="10">
        <v>7</v>
      </c>
      <c r="G1938" s="11">
        <v>1.8490000000000002</v>
      </c>
      <c r="H1938" s="12" t="s">
        <v>14</v>
      </c>
    </row>
    <row r="1939" spans="1:8" x14ac:dyDescent="0.2">
      <c r="A1939" s="5" t="s">
        <v>52</v>
      </c>
      <c r="B1939" s="6" t="s">
        <v>205</v>
      </c>
      <c r="C1939" s="7" t="s">
        <v>53</v>
      </c>
      <c r="D1939" s="30" t="s">
        <v>251</v>
      </c>
      <c r="E1939" s="30" t="s">
        <v>251</v>
      </c>
      <c r="F1939" s="10">
        <v>26</v>
      </c>
      <c r="G1939" s="11">
        <v>213.03</v>
      </c>
      <c r="H1939" s="12" t="s">
        <v>14</v>
      </c>
    </row>
    <row r="1940" spans="1:8" x14ac:dyDescent="0.2">
      <c r="A1940" s="5" t="s">
        <v>54</v>
      </c>
      <c r="B1940" s="6" t="s">
        <v>205</v>
      </c>
      <c r="C1940" s="7" t="s">
        <v>55</v>
      </c>
      <c r="D1940" s="8" t="s">
        <v>15</v>
      </c>
      <c r="E1940" s="9" t="s">
        <v>17</v>
      </c>
      <c r="F1940" s="10">
        <v>1</v>
      </c>
      <c r="G1940" s="11">
        <v>1.5748199999999999</v>
      </c>
      <c r="H1940" s="12" t="s">
        <v>14</v>
      </c>
    </row>
    <row r="1941" spans="1:8" x14ac:dyDescent="0.2">
      <c r="A1941" s="5" t="s">
        <v>54</v>
      </c>
      <c r="B1941" s="6" t="s">
        <v>205</v>
      </c>
      <c r="C1941" s="7" t="s">
        <v>55</v>
      </c>
      <c r="D1941" s="8" t="s">
        <v>15</v>
      </c>
      <c r="E1941" s="9" t="s">
        <v>18</v>
      </c>
      <c r="F1941" s="10">
        <v>34</v>
      </c>
      <c r="G1941" s="11">
        <v>157.37621999999999</v>
      </c>
      <c r="H1941" s="12" t="s">
        <v>14</v>
      </c>
    </row>
    <row r="1942" spans="1:8" x14ac:dyDescent="0.2">
      <c r="A1942" s="5" t="s">
        <v>54</v>
      </c>
      <c r="B1942" s="6" t="s">
        <v>205</v>
      </c>
      <c r="C1942" s="7" t="s">
        <v>55</v>
      </c>
      <c r="D1942" s="8" t="s">
        <v>15</v>
      </c>
      <c r="E1942" s="9" t="s">
        <v>19</v>
      </c>
      <c r="F1942" s="10">
        <v>20</v>
      </c>
      <c r="G1942" s="11">
        <v>94.720140000000001</v>
      </c>
      <c r="H1942" s="12" t="s">
        <v>14</v>
      </c>
    </row>
    <row r="1943" spans="1:8" x14ac:dyDescent="0.2">
      <c r="A1943" s="5" t="s">
        <v>54</v>
      </c>
      <c r="B1943" s="6" t="s">
        <v>205</v>
      </c>
      <c r="C1943" s="7" t="s">
        <v>55</v>
      </c>
      <c r="D1943" s="8" t="s">
        <v>15</v>
      </c>
      <c r="E1943" s="9" t="s">
        <v>21</v>
      </c>
      <c r="F1943" s="10">
        <v>2</v>
      </c>
      <c r="G1943" s="11">
        <v>53.680529999999997</v>
      </c>
      <c r="H1943" s="12" t="s">
        <v>14</v>
      </c>
    </row>
    <row r="1944" spans="1:8" x14ac:dyDescent="0.2">
      <c r="A1944" s="5" t="s">
        <v>56</v>
      </c>
      <c r="B1944" s="6" t="s">
        <v>205</v>
      </c>
      <c r="C1944" s="7" t="s">
        <v>57</v>
      </c>
      <c r="D1944" s="8" t="s">
        <v>24</v>
      </c>
      <c r="E1944" s="9" t="s">
        <v>25</v>
      </c>
      <c r="F1944" s="10">
        <v>1</v>
      </c>
      <c r="G1944" s="11">
        <v>5.3082699999999994</v>
      </c>
      <c r="H1944" s="12" t="s">
        <v>14</v>
      </c>
    </row>
    <row r="1945" spans="1:8" x14ac:dyDescent="0.2">
      <c r="A1945" s="5" t="s">
        <v>58</v>
      </c>
      <c r="B1945" s="6" t="s">
        <v>205</v>
      </c>
      <c r="C1945" s="7" t="s">
        <v>59</v>
      </c>
      <c r="D1945" s="8" t="s">
        <v>15</v>
      </c>
      <c r="E1945" s="9" t="s">
        <v>17</v>
      </c>
      <c r="F1945" s="10">
        <v>9</v>
      </c>
      <c r="G1945" s="11">
        <v>21.862200000000001</v>
      </c>
      <c r="H1945" s="12" t="s">
        <v>14</v>
      </c>
    </row>
    <row r="1946" spans="1:8" x14ac:dyDescent="0.2">
      <c r="A1946" s="5" t="s">
        <v>58</v>
      </c>
      <c r="B1946" s="6" t="s">
        <v>205</v>
      </c>
      <c r="C1946" s="7" t="s">
        <v>59</v>
      </c>
      <c r="D1946" s="8" t="s">
        <v>15</v>
      </c>
      <c r="E1946" s="9" t="s">
        <v>18</v>
      </c>
      <c r="F1946" s="10">
        <v>124</v>
      </c>
      <c r="G1946" s="11">
        <v>871.71055000000001</v>
      </c>
      <c r="H1946" s="12" t="s">
        <v>14</v>
      </c>
    </row>
    <row r="1947" spans="1:8" x14ac:dyDescent="0.2">
      <c r="A1947" s="5" t="s">
        <v>58</v>
      </c>
      <c r="B1947" s="6" t="s">
        <v>205</v>
      </c>
      <c r="C1947" s="7" t="s">
        <v>59</v>
      </c>
      <c r="D1947" s="8" t="s">
        <v>15</v>
      </c>
      <c r="E1947" s="9" t="s">
        <v>19</v>
      </c>
      <c r="F1947" s="10">
        <v>13</v>
      </c>
      <c r="G1947" s="11">
        <v>90.753349999999998</v>
      </c>
      <c r="H1947" s="12" t="s">
        <v>14</v>
      </c>
    </row>
    <row r="1948" spans="1:8" x14ac:dyDescent="0.2">
      <c r="A1948" s="5" t="s">
        <v>60</v>
      </c>
      <c r="B1948" s="6" t="s">
        <v>205</v>
      </c>
      <c r="C1948" s="7" t="s">
        <v>61</v>
      </c>
      <c r="D1948" s="8" t="s">
        <v>12</v>
      </c>
      <c r="E1948" s="9" t="s">
        <v>13</v>
      </c>
      <c r="F1948" s="10">
        <v>58</v>
      </c>
      <c r="G1948" s="11">
        <v>56.85868</v>
      </c>
      <c r="H1948" s="12" t="s">
        <v>14</v>
      </c>
    </row>
    <row r="1949" spans="1:8" x14ac:dyDescent="0.2">
      <c r="A1949" s="5" t="s">
        <v>62</v>
      </c>
      <c r="B1949" s="6" t="s">
        <v>205</v>
      </c>
      <c r="C1949" s="7" t="s">
        <v>63</v>
      </c>
      <c r="D1949" s="8" t="s">
        <v>15</v>
      </c>
      <c r="E1949" s="9" t="s">
        <v>16</v>
      </c>
      <c r="F1949" s="10">
        <v>6</v>
      </c>
      <c r="G1949" s="11">
        <v>0.34650000000000003</v>
      </c>
      <c r="H1949" s="12" t="s">
        <v>14</v>
      </c>
    </row>
    <row r="1950" spans="1:8" x14ac:dyDescent="0.2">
      <c r="A1950" s="5" t="s">
        <v>62</v>
      </c>
      <c r="B1950" s="6" t="s">
        <v>205</v>
      </c>
      <c r="C1950" s="7" t="s">
        <v>63</v>
      </c>
      <c r="D1950" s="8" t="s">
        <v>15</v>
      </c>
      <c r="E1950" s="9" t="s">
        <v>21</v>
      </c>
      <c r="F1950" s="10">
        <v>1</v>
      </c>
      <c r="G1950" s="11">
        <v>36.041519999999998</v>
      </c>
      <c r="H1950" s="12" t="s">
        <v>14</v>
      </c>
    </row>
    <row r="1951" spans="1:8" x14ac:dyDescent="0.2">
      <c r="A1951" s="5" t="s">
        <v>64</v>
      </c>
      <c r="B1951" s="6" t="s">
        <v>205</v>
      </c>
      <c r="C1951" s="7" t="s">
        <v>65</v>
      </c>
      <c r="D1951" s="8" t="s">
        <v>12</v>
      </c>
      <c r="E1951" s="9" t="s">
        <v>13</v>
      </c>
      <c r="F1951" s="10">
        <v>86</v>
      </c>
      <c r="G1951" s="11">
        <v>92.340800000000002</v>
      </c>
      <c r="H1951" s="12" t="s">
        <v>14</v>
      </c>
    </row>
    <row r="1952" spans="1:8" x14ac:dyDescent="0.2">
      <c r="A1952" s="5" t="s">
        <v>64</v>
      </c>
      <c r="B1952" s="6" t="s">
        <v>205</v>
      </c>
      <c r="C1952" s="7" t="s">
        <v>65</v>
      </c>
      <c r="D1952" s="8" t="s">
        <v>32</v>
      </c>
      <c r="E1952" s="9" t="s">
        <v>33</v>
      </c>
      <c r="F1952" s="10">
        <v>53</v>
      </c>
      <c r="G1952" s="11">
        <v>672.63</v>
      </c>
      <c r="H1952" s="12" t="s">
        <v>14</v>
      </c>
    </row>
    <row r="1953" spans="1:8" x14ac:dyDescent="0.2">
      <c r="A1953" s="5" t="s">
        <v>66</v>
      </c>
      <c r="B1953" s="6" t="s">
        <v>205</v>
      </c>
      <c r="C1953" s="7" t="s">
        <v>67</v>
      </c>
      <c r="D1953" s="8" t="s">
        <v>15</v>
      </c>
      <c r="E1953" s="9" t="s">
        <v>19</v>
      </c>
      <c r="F1953" s="10">
        <v>2</v>
      </c>
      <c r="G1953" s="11">
        <v>1.8045799999999999</v>
      </c>
      <c r="H1953" s="12" t="s">
        <v>14</v>
      </c>
    </row>
    <row r="1954" spans="1:8" x14ac:dyDescent="0.2">
      <c r="A1954" s="5" t="s">
        <v>68</v>
      </c>
      <c r="B1954" s="6" t="s">
        <v>205</v>
      </c>
      <c r="C1954" s="7" t="s">
        <v>69</v>
      </c>
      <c r="D1954" s="8" t="s">
        <v>32</v>
      </c>
      <c r="E1954" s="9" t="s">
        <v>33</v>
      </c>
      <c r="F1954" s="10">
        <v>29</v>
      </c>
      <c r="G1954" s="11">
        <v>515.57600000000002</v>
      </c>
      <c r="H1954" s="12" t="s">
        <v>14</v>
      </c>
    </row>
    <row r="1955" spans="1:8" x14ac:dyDescent="0.2">
      <c r="A1955" s="5" t="s">
        <v>68</v>
      </c>
      <c r="B1955" s="6" t="s">
        <v>205</v>
      </c>
      <c r="C1955" s="7" t="s">
        <v>69</v>
      </c>
      <c r="D1955" s="30" t="s">
        <v>251</v>
      </c>
      <c r="E1955" s="30" t="s">
        <v>251</v>
      </c>
      <c r="F1955" s="10">
        <v>38</v>
      </c>
      <c r="G1955" s="11">
        <v>128.858</v>
      </c>
      <c r="H1955" s="12" t="s">
        <v>14</v>
      </c>
    </row>
    <row r="1956" spans="1:8" x14ac:dyDescent="0.2">
      <c r="A1956" s="5" t="s">
        <v>68</v>
      </c>
      <c r="B1956" s="6" t="s">
        <v>205</v>
      </c>
      <c r="C1956" s="7" t="s">
        <v>69</v>
      </c>
      <c r="D1956" s="8" t="s">
        <v>23</v>
      </c>
      <c r="E1956" s="9" t="s">
        <v>23</v>
      </c>
      <c r="F1956" s="10">
        <v>2</v>
      </c>
      <c r="G1956" s="11">
        <v>18.972950000000001</v>
      </c>
      <c r="H1956" s="12" t="s">
        <v>14</v>
      </c>
    </row>
    <row r="1957" spans="1:8" x14ac:dyDescent="0.2">
      <c r="A1957" s="5" t="s">
        <v>143</v>
      </c>
      <c r="B1957" s="6" t="s">
        <v>205</v>
      </c>
      <c r="C1957" s="7" t="s">
        <v>144</v>
      </c>
      <c r="D1957" s="8" t="s">
        <v>15</v>
      </c>
      <c r="E1957" s="9" t="s">
        <v>16</v>
      </c>
      <c r="F1957" s="10">
        <v>7</v>
      </c>
      <c r="G1957" s="11">
        <v>3.3443299999999998</v>
      </c>
      <c r="H1957" s="12" t="s">
        <v>14</v>
      </c>
    </row>
    <row r="1958" spans="1:8" x14ac:dyDescent="0.2">
      <c r="A1958" s="5" t="s">
        <v>143</v>
      </c>
      <c r="B1958" s="6" t="s">
        <v>205</v>
      </c>
      <c r="C1958" s="7" t="s">
        <v>144</v>
      </c>
      <c r="D1958" s="8" t="s">
        <v>15</v>
      </c>
      <c r="E1958" s="9" t="s">
        <v>18</v>
      </c>
      <c r="F1958" s="10">
        <v>124</v>
      </c>
      <c r="G1958" s="11">
        <v>69.266620000000003</v>
      </c>
      <c r="H1958" s="12" t="s">
        <v>14</v>
      </c>
    </row>
    <row r="1959" spans="1:8" x14ac:dyDescent="0.2">
      <c r="A1959" s="5" t="s">
        <v>143</v>
      </c>
      <c r="B1959" s="6" t="s">
        <v>205</v>
      </c>
      <c r="C1959" s="7" t="s">
        <v>144</v>
      </c>
      <c r="D1959" s="8" t="s">
        <v>15</v>
      </c>
      <c r="E1959" s="9" t="s">
        <v>21</v>
      </c>
      <c r="F1959" s="10">
        <v>3</v>
      </c>
      <c r="G1959" s="11">
        <v>222.26025999999999</v>
      </c>
      <c r="H1959" s="12" t="s">
        <v>14</v>
      </c>
    </row>
    <row r="1960" spans="1:8" x14ac:dyDescent="0.2">
      <c r="A1960" s="5" t="s">
        <v>143</v>
      </c>
      <c r="B1960" s="6" t="s">
        <v>205</v>
      </c>
      <c r="C1960" s="7" t="s">
        <v>144</v>
      </c>
      <c r="D1960" s="8" t="s">
        <v>24</v>
      </c>
      <c r="E1960" s="9" t="s">
        <v>25</v>
      </c>
      <c r="F1960" s="10">
        <v>1</v>
      </c>
      <c r="G1960" s="11">
        <v>15.9</v>
      </c>
      <c r="H1960" s="12" t="s">
        <v>14</v>
      </c>
    </row>
    <row r="1961" spans="1:8" x14ac:dyDescent="0.2">
      <c r="A1961" s="5" t="s">
        <v>70</v>
      </c>
      <c r="B1961" s="6" t="s">
        <v>205</v>
      </c>
      <c r="C1961" s="7" t="s">
        <v>71</v>
      </c>
      <c r="D1961" s="8" t="s">
        <v>12</v>
      </c>
      <c r="E1961" s="9" t="s">
        <v>13</v>
      </c>
      <c r="F1961" s="10">
        <v>8</v>
      </c>
      <c r="G1961" s="11">
        <v>5.0444599999999999</v>
      </c>
      <c r="H1961" s="12" t="s">
        <v>14</v>
      </c>
    </row>
    <row r="1962" spans="1:8" x14ac:dyDescent="0.2">
      <c r="A1962" s="5" t="s">
        <v>70</v>
      </c>
      <c r="B1962" s="6" t="s">
        <v>205</v>
      </c>
      <c r="C1962" s="7" t="s">
        <v>71</v>
      </c>
      <c r="D1962" s="8" t="s">
        <v>15</v>
      </c>
      <c r="E1962" s="9" t="s">
        <v>19</v>
      </c>
      <c r="F1962" s="10">
        <v>1</v>
      </c>
      <c r="G1962" s="11">
        <v>5.6805599999999998</v>
      </c>
      <c r="H1962" s="12" t="s">
        <v>14</v>
      </c>
    </row>
    <row r="1963" spans="1:8" x14ac:dyDescent="0.2">
      <c r="A1963" s="5" t="s">
        <v>74</v>
      </c>
      <c r="B1963" s="6" t="s">
        <v>205</v>
      </c>
      <c r="C1963" s="7" t="s">
        <v>75</v>
      </c>
      <c r="D1963" s="8" t="s">
        <v>15</v>
      </c>
      <c r="E1963" s="9" t="s">
        <v>18</v>
      </c>
      <c r="F1963" s="10">
        <v>4</v>
      </c>
      <c r="G1963" s="11">
        <v>2.3240000000000003</v>
      </c>
      <c r="H1963" s="12" t="s">
        <v>14</v>
      </c>
    </row>
    <row r="1964" spans="1:8" x14ac:dyDescent="0.2">
      <c r="A1964" s="5" t="s">
        <v>76</v>
      </c>
      <c r="B1964" s="6" t="s">
        <v>205</v>
      </c>
      <c r="C1964" s="7" t="s">
        <v>77</v>
      </c>
      <c r="D1964" s="30" t="s">
        <v>251</v>
      </c>
      <c r="E1964" s="30" t="s">
        <v>251</v>
      </c>
      <c r="F1964" s="10">
        <v>3</v>
      </c>
      <c r="G1964" s="11">
        <v>1.71</v>
      </c>
      <c r="H1964" s="12" t="s">
        <v>14</v>
      </c>
    </row>
    <row r="1965" spans="1:8" x14ac:dyDescent="0.2">
      <c r="A1965" s="5" t="s">
        <v>78</v>
      </c>
      <c r="B1965" s="6" t="s">
        <v>205</v>
      </c>
      <c r="C1965" s="7" t="s">
        <v>79</v>
      </c>
      <c r="D1965" s="8" t="s">
        <v>15</v>
      </c>
      <c r="E1965" s="9" t="s">
        <v>16</v>
      </c>
      <c r="F1965" s="10">
        <v>162</v>
      </c>
      <c r="G1965" s="11">
        <v>10.03398</v>
      </c>
      <c r="H1965" s="12" t="s">
        <v>14</v>
      </c>
    </row>
    <row r="1966" spans="1:8" x14ac:dyDescent="0.2">
      <c r="A1966" s="5" t="s">
        <v>78</v>
      </c>
      <c r="B1966" s="6" t="s">
        <v>205</v>
      </c>
      <c r="C1966" s="7" t="s">
        <v>79</v>
      </c>
      <c r="D1966" s="8" t="s">
        <v>15</v>
      </c>
      <c r="E1966" s="9" t="s">
        <v>18</v>
      </c>
      <c r="F1966" s="10">
        <v>1</v>
      </c>
      <c r="G1966" s="11">
        <v>4.4423300000000001</v>
      </c>
      <c r="H1966" s="12" t="s">
        <v>14</v>
      </c>
    </row>
    <row r="1967" spans="1:8" x14ac:dyDescent="0.2">
      <c r="A1967" s="5" t="s">
        <v>78</v>
      </c>
      <c r="B1967" s="6" t="s">
        <v>205</v>
      </c>
      <c r="C1967" s="7" t="s">
        <v>79</v>
      </c>
      <c r="D1967" s="8" t="s">
        <v>15</v>
      </c>
      <c r="E1967" s="9" t="s">
        <v>20</v>
      </c>
      <c r="F1967" s="10">
        <v>1</v>
      </c>
      <c r="G1967" s="11">
        <v>13.45787</v>
      </c>
      <c r="H1967" s="12" t="s">
        <v>14</v>
      </c>
    </row>
    <row r="1968" spans="1:8" x14ac:dyDescent="0.2">
      <c r="A1968" s="5" t="s">
        <v>78</v>
      </c>
      <c r="B1968" s="6" t="s">
        <v>205</v>
      </c>
      <c r="C1968" s="7" t="s">
        <v>79</v>
      </c>
      <c r="D1968" s="8" t="s">
        <v>15</v>
      </c>
      <c r="E1968" s="9" t="s">
        <v>21</v>
      </c>
      <c r="F1968" s="10">
        <v>37</v>
      </c>
      <c r="G1968" s="11">
        <v>1446.2272399999999</v>
      </c>
      <c r="H1968" s="12" t="s">
        <v>14</v>
      </c>
    </row>
    <row r="1969" spans="1:8" x14ac:dyDescent="0.2">
      <c r="A1969" s="5" t="s">
        <v>78</v>
      </c>
      <c r="B1969" s="6" t="s">
        <v>205</v>
      </c>
      <c r="C1969" s="7" t="s">
        <v>79</v>
      </c>
      <c r="D1969" s="8" t="s">
        <v>24</v>
      </c>
      <c r="E1969" s="9" t="s">
        <v>25</v>
      </c>
      <c r="F1969" s="10">
        <v>3</v>
      </c>
      <c r="G1969" s="11">
        <v>35.227109999999996</v>
      </c>
      <c r="H1969" s="12" t="s">
        <v>14</v>
      </c>
    </row>
    <row r="1970" spans="1:8" x14ac:dyDescent="0.2">
      <c r="A1970" s="5" t="s">
        <v>80</v>
      </c>
      <c r="B1970" s="6" t="s">
        <v>205</v>
      </c>
      <c r="C1970" s="7" t="s">
        <v>81</v>
      </c>
      <c r="D1970" s="8" t="s">
        <v>32</v>
      </c>
      <c r="E1970" s="9" t="s">
        <v>33</v>
      </c>
      <c r="F1970" s="10">
        <v>218</v>
      </c>
      <c r="G1970" s="11">
        <v>2445.692</v>
      </c>
      <c r="H1970" s="12" t="s">
        <v>14</v>
      </c>
    </row>
    <row r="1971" spans="1:8" x14ac:dyDescent="0.2">
      <c r="A1971" s="5" t="s">
        <v>82</v>
      </c>
      <c r="B1971" s="6" t="s">
        <v>205</v>
      </c>
      <c r="C1971" s="7" t="s">
        <v>83</v>
      </c>
      <c r="D1971" s="8" t="s">
        <v>32</v>
      </c>
      <c r="E1971" s="9" t="s">
        <v>33</v>
      </c>
      <c r="F1971" s="10">
        <v>11</v>
      </c>
      <c r="G1971" s="11">
        <v>174.37800000000001</v>
      </c>
      <c r="H1971" s="12" t="s">
        <v>14</v>
      </c>
    </row>
    <row r="1972" spans="1:8" x14ac:dyDescent="0.2">
      <c r="A1972" s="5" t="s">
        <v>82</v>
      </c>
      <c r="B1972" s="6" t="s">
        <v>205</v>
      </c>
      <c r="C1972" s="7" t="s">
        <v>83</v>
      </c>
      <c r="D1972" s="30" t="s">
        <v>251</v>
      </c>
      <c r="E1972" s="30" t="s">
        <v>251</v>
      </c>
      <c r="F1972" s="10">
        <v>189</v>
      </c>
      <c r="G1972" s="11">
        <v>342.28500000000003</v>
      </c>
      <c r="H1972" s="12" t="s">
        <v>14</v>
      </c>
    </row>
    <row r="1973" spans="1:8" x14ac:dyDescent="0.2">
      <c r="A1973" s="5" t="s">
        <v>82</v>
      </c>
      <c r="B1973" s="6" t="s">
        <v>205</v>
      </c>
      <c r="C1973" s="7" t="s">
        <v>83</v>
      </c>
      <c r="D1973" s="30" t="s">
        <v>251</v>
      </c>
      <c r="E1973" s="30" t="s">
        <v>251</v>
      </c>
      <c r="F1973" s="10">
        <v>21</v>
      </c>
      <c r="G1973" s="11">
        <v>39.027999999999999</v>
      </c>
      <c r="H1973" s="12" t="s">
        <v>14</v>
      </c>
    </row>
    <row r="1974" spans="1:8" x14ac:dyDescent="0.2">
      <c r="A1974" s="5" t="s">
        <v>82</v>
      </c>
      <c r="B1974" s="6" t="s">
        <v>205</v>
      </c>
      <c r="C1974" s="7" t="s">
        <v>83</v>
      </c>
      <c r="D1974" s="30" t="s">
        <v>251</v>
      </c>
      <c r="E1974" s="30" t="s">
        <v>251</v>
      </c>
      <c r="F1974" s="10">
        <v>31</v>
      </c>
      <c r="G1974" s="11">
        <v>8.0150000000000006</v>
      </c>
      <c r="H1974" s="12" t="s">
        <v>14</v>
      </c>
    </row>
    <row r="1975" spans="1:8" x14ac:dyDescent="0.2">
      <c r="A1975" s="5" t="s">
        <v>84</v>
      </c>
      <c r="B1975" s="6" t="s">
        <v>205</v>
      </c>
      <c r="C1975" s="7" t="s">
        <v>85</v>
      </c>
      <c r="D1975" s="8" t="s">
        <v>32</v>
      </c>
      <c r="E1975" s="9" t="s">
        <v>33</v>
      </c>
      <c r="F1975" s="10">
        <v>1</v>
      </c>
      <c r="G1975" s="11">
        <v>8.90625</v>
      </c>
      <c r="H1975" s="12" t="s">
        <v>14</v>
      </c>
    </row>
    <row r="1976" spans="1:8" x14ac:dyDescent="0.2">
      <c r="A1976" s="5" t="s">
        <v>86</v>
      </c>
      <c r="B1976" s="6" t="s">
        <v>205</v>
      </c>
      <c r="C1976" s="7" t="s">
        <v>87</v>
      </c>
      <c r="D1976" s="8" t="s">
        <v>15</v>
      </c>
      <c r="E1976" s="9" t="s">
        <v>19</v>
      </c>
      <c r="F1976" s="10">
        <v>3</v>
      </c>
      <c r="G1976" s="11">
        <v>17.253</v>
      </c>
      <c r="H1976" s="12" t="s">
        <v>14</v>
      </c>
    </row>
    <row r="1977" spans="1:8" x14ac:dyDescent="0.2">
      <c r="A1977" s="5" t="s">
        <v>88</v>
      </c>
      <c r="B1977" s="6" t="s">
        <v>205</v>
      </c>
      <c r="C1977" s="7" t="s">
        <v>89</v>
      </c>
      <c r="D1977" s="30" t="s">
        <v>251</v>
      </c>
      <c r="E1977" s="30" t="s">
        <v>251</v>
      </c>
      <c r="F1977" s="10">
        <v>1</v>
      </c>
      <c r="G1977" s="11">
        <v>0.32500000000000001</v>
      </c>
      <c r="H1977" s="12" t="s">
        <v>14</v>
      </c>
    </row>
    <row r="1978" spans="1:8" x14ac:dyDescent="0.2">
      <c r="A1978" s="5" t="s">
        <v>88</v>
      </c>
      <c r="B1978" s="6" t="s">
        <v>205</v>
      </c>
      <c r="C1978" s="7" t="s">
        <v>89</v>
      </c>
      <c r="D1978" s="30" t="s">
        <v>251</v>
      </c>
      <c r="E1978" s="30" t="s">
        <v>251</v>
      </c>
      <c r="F1978" s="10">
        <v>9</v>
      </c>
      <c r="G1978" s="11">
        <v>230.31</v>
      </c>
      <c r="H1978" s="12" t="s">
        <v>14</v>
      </c>
    </row>
    <row r="1979" spans="1:8" x14ac:dyDescent="0.2">
      <c r="A1979" s="5" t="s">
        <v>88</v>
      </c>
      <c r="B1979" s="6" t="s">
        <v>205</v>
      </c>
      <c r="C1979" s="7" t="s">
        <v>89</v>
      </c>
      <c r="D1979" s="30" t="s">
        <v>251</v>
      </c>
      <c r="E1979" s="30" t="s">
        <v>251</v>
      </c>
      <c r="F1979" s="10">
        <v>40</v>
      </c>
      <c r="G1979" s="11">
        <v>69.597999999999999</v>
      </c>
      <c r="H1979" s="12" t="s">
        <v>14</v>
      </c>
    </row>
    <row r="1980" spans="1:8" x14ac:dyDescent="0.2">
      <c r="A1980" s="5" t="s">
        <v>88</v>
      </c>
      <c r="B1980" s="6" t="s">
        <v>205</v>
      </c>
      <c r="C1980" s="7" t="s">
        <v>89</v>
      </c>
      <c r="D1980" s="30" t="s">
        <v>251</v>
      </c>
      <c r="E1980" s="30" t="s">
        <v>251</v>
      </c>
      <c r="F1980" s="10">
        <v>3</v>
      </c>
      <c r="G1980" s="11">
        <v>2.895</v>
      </c>
      <c r="H1980" s="12" t="s">
        <v>14</v>
      </c>
    </row>
    <row r="1981" spans="1:8" x14ac:dyDescent="0.2">
      <c r="A1981" s="5" t="s">
        <v>88</v>
      </c>
      <c r="B1981" s="6" t="s">
        <v>205</v>
      </c>
      <c r="C1981" s="7" t="s">
        <v>89</v>
      </c>
      <c r="D1981" s="30" t="s">
        <v>251</v>
      </c>
      <c r="E1981" s="30" t="s">
        <v>251</v>
      </c>
      <c r="F1981" s="10">
        <v>2</v>
      </c>
      <c r="G1981" s="11">
        <v>2.2890000000000001</v>
      </c>
      <c r="H1981" s="12" t="s">
        <v>14</v>
      </c>
    </row>
    <row r="1982" spans="1:8" x14ac:dyDescent="0.2">
      <c r="A1982" s="5" t="s">
        <v>88</v>
      </c>
      <c r="B1982" s="6" t="s">
        <v>205</v>
      </c>
      <c r="C1982" s="7" t="s">
        <v>89</v>
      </c>
      <c r="D1982" s="30" t="s">
        <v>251</v>
      </c>
      <c r="E1982" s="30" t="s">
        <v>251</v>
      </c>
      <c r="F1982" s="10">
        <v>18</v>
      </c>
      <c r="G1982" s="11">
        <v>7.04</v>
      </c>
      <c r="H1982" s="12" t="s">
        <v>14</v>
      </c>
    </row>
    <row r="1983" spans="1:8" x14ac:dyDescent="0.2">
      <c r="A1983" s="5" t="s">
        <v>88</v>
      </c>
      <c r="B1983" s="6" t="s">
        <v>205</v>
      </c>
      <c r="C1983" s="7" t="s">
        <v>89</v>
      </c>
      <c r="D1983" s="30" t="s">
        <v>251</v>
      </c>
      <c r="E1983" s="30" t="s">
        <v>251</v>
      </c>
      <c r="F1983" s="10">
        <v>49</v>
      </c>
      <c r="G1983" s="11">
        <v>10.609</v>
      </c>
      <c r="H1983" s="12" t="s">
        <v>14</v>
      </c>
    </row>
    <row r="1984" spans="1:8" x14ac:dyDescent="0.2">
      <c r="A1984" s="5" t="s">
        <v>90</v>
      </c>
      <c r="B1984" s="6" t="s">
        <v>205</v>
      </c>
      <c r="C1984" s="7" t="s">
        <v>91</v>
      </c>
      <c r="D1984" s="8" t="s">
        <v>32</v>
      </c>
      <c r="E1984" s="9" t="s">
        <v>33</v>
      </c>
      <c r="F1984" s="10">
        <v>32</v>
      </c>
      <c r="G1984" s="11">
        <v>501.49300000000005</v>
      </c>
      <c r="H1984" s="12" t="s">
        <v>14</v>
      </c>
    </row>
    <row r="1985" spans="1:8" x14ac:dyDescent="0.2">
      <c r="A1985" s="5" t="s">
        <v>90</v>
      </c>
      <c r="B1985" s="6" t="s">
        <v>205</v>
      </c>
      <c r="C1985" s="7" t="s">
        <v>91</v>
      </c>
      <c r="D1985" s="30" t="s">
        <v>251</v>
      </c>
      <c r="E1985" s="30" t="s">
        <v>251</v>
      </c>
      <c r="F1985" s="10">
        <v>4</v>
      </c>
      <c r="G1985" s="11">
        <v>3.8820000000000001</v>
      </c>
      <c r="H1985" s="12" t="s">
        <v>14</v>
      </c>
    </row>
    <row r="1986" spans="1:8" x14ac:dyDescent="0.2">
      <c r="A1986" s="5" t="s">
        <v>90</v>
      </c>
      <c r="B1986" s="6" t="s">
        <v>205</v>
      </c>
      <c r="C1986" s="7" t="s">
        <v>91</v>
      </c>
      <c r="D1986" s="30" t="s">
        <v>251</v>
      </c>
      <c r="E1986" s="30" t="s">
        <v>251</v>
      </c>
      <c r="F1986" s="10">
        <v>3</v>
      </c>
      <c r="G1986" s="11">
        <v>27.796000000000003</v>
      </c>
      <c r="H1986" s="12" t="s">
        <v>14</v>
      </c>
    </row>
    <row r="1987" spans="1:8" x14ac:dyDescent="0.2">
      <c r="A1987" s="5" t="s">
        <v>92</v>
      </c>
      <c r="B1987" s="6" t="s">
        <v>205</v>
      </c>
      <c r="C1987" s="7" t="s">
        <v>93</v>
      </c>
      <c r="D1987" s="8" t="s">
        <v>32</v>
      </c>
      <c r="E1987" s="9" t="s">
        <v>33</v>
      </c>
      <c r="F1987" s="10">
        <v>88</v>
      </c>
      <c r="G1987" s="11">
        <v>1180.328</v>
      </c>
      <c r="H1987" s="12" t="s">
        <v>14</v>
      </c>
    </row>
    <row r="1988" spans="1:8" x14ac:dyDescent="0.2">
      <c r="A1988" s="5" t="s">
        <v>92</v>
      </c>
      <c r="B1988" s="6" t="s">
        <v>205</v>
      </c>
      <c r="C1988" s="7" t="s">
        <v>93</v>
      </c>
      <c r="D1988" s="30" t="s">
        <v>251</v>
      </c>
      <c r="E1988" s="30" t="s">
        <v>251</v>
      </c>
      <c r="F1988" s="10">
        <v>272</v>
      </c>
      <c r="G1988" s="11">
        <v>328.02100000000002</v>
      </c>
      <c r="H1988" s="12" t="s">
        <v>14</v>
      </c>
    </row>
    <row r="1989" spans="1:8" x14ac:dyDescent="0.2">
      <c r="A1989" s="5" t="s">
        <v>92</v>
      </c>
      <c r="B1989" s="6" t="s">
        <v>205</v>
      </c>
      <c r="C1989" s="7" t="s">
        <v>93</v>
      </c>
      <c r="D1989" s="30" t="s">
        <v>251</v>
      </c>
      <c r="E1989" s="30" t="s">
        <v>251</v>
      </c>
      <c r="F1989" s="10">
        <v>34</v>
      </c>
      <c r="G1989" s="11">
        <v>44.863</v>
      </c>
      <c r="H1989" s="12" t="s">
        <v>14</v>
      </c>
    </row>
    <row r="1990" spans="1:8" x14ac:dyDescent="0.2">
      <c r="A1990" s="5" t="s">
        <v>92</v>
      </c>
      <c r="B1990" s="6" t="s">
        <v>205</v>
      </c>
      <c r="C1990" s="7" t="s">
        <v>93</v>
      </c>
      <c r="D1990" s="30" t="s">
        <v>251</v>
      </c>
      <c r="E1990" s="30" t="s">
        <v>251</v>
      </c>
      <c r="F1990" s="10">
        <v>104</v>
      </c>
      <c r="G1990" s="11">
        <v>2305.578</v>
      </c>
      <c r="H1990" s="12" t="s">
        <v>14</v>
      </c>
    </row>
    <row r="1991" spans="1:8" x14ac:dyDescent="0.2">
      <c r="A1991" s="5" t="s">
        <v>92</v>
      </c>
      <c r="B1991" s="6" t="s">
        <v>205</v>
      </c>
      <c r="C1991" s="7" t="s">
        <v>93</v>
      </c>
      <c r="D1991" s="30" t="s">
        <v>251</v>
      </c>
      <c r="E1991" s="30" t="s">
        <v>251</v>
      </c>
      <c r="F1991" s="10">
        <v>64</v>
      </c>
      <c r="G1991" s="11">
        <v>24.024000000000001</v>
      </c>
      <c r="H1991" s="12" t="s">
        <v>14</v>
      </c>
    </row>
    <row r="1992" spans="1:8" x14ac:dyDescent="0.2">
      <c r="A1992" s="5" t="s">
        <v>92</v>
      </c>
      <c r="B1992" s="6" t="s">
        <v>205</v>
      </c>
      <c r="C1992" s="7" t="s">
        <v>93</v>
      </c>
      <c r="D1992" s="30" t="s">
        <v>251</v>
      </c>
      <c r="E1992" s="30" t="s">
        <v>251</v>
      </c>
      <c r="F1992" s="10">
        <v>312</v>
      </c>
      <c r="G1992" s="11">
        <v>76.070999999999998</v>
      </c>
      <c r="H1992" s="12" t="s">
        <v>14</v>
      </c>
    </row>
    <row r="1993" spans="1:8" x14ac:dyDescent="0.2">
      <c r="A1993" s="5" t="s">
        <v>92</v>
      </c>
      <c r="B1993" s="6" t="s">
        <v>205</v>
      </c>
      <c r="C1993" s="7" t="s">
        <v>93</v>
      </c>
      <c r="D1993" s="8" t="s">
        <v>94</v>
      </c>
      <c r="E1993" s="9" t="s">
        <v>95</v>
      </c>
      <c r="F1993" s="10">
        <v>163</v>
      </c>
      <c r="G1993" s="11">
        <v>279.22230000000002</v>
      </c>
      <c r="H1993" s="12" t="s">
        <v>14</v>
      </c>
    </row>
    <row r="1994" spans="1:8" x14ac:dyDescent="0.2">
      <c r="A1994" s="5" t="s">
        <v>96</v>
      </c>
      <c r="B1994" s="6" t="s">
        <v>205</v>
      </c>
      <c r="C1994" s="7" t="s">
        <v>97</v>
      </c>
      <c r="D1994" s="8" t="s">
        <v>32</v>
      </c>
      <c r="E1994" s="9" t="s">
        <v>33</v>
      </c>
      <c r="F1994" s="10">
        <v>22</v>
      </c>
      <c r="G1994" s="11">
        <v>196.40900000000002</v>
      </c>
      <c r="H1994" s="12" t="s">
        <v>14</v>
      </c>
    </row>
    <row r="1995" spans="1:8" x14ac:dyDescent="0.2">
      <c r="A1995" s="5" t="s">
        <v>96</v>
      </c>
      <c r="B1995" s="6" t="s">
        <v>205</v>
      </c>
      <c r="C1995" s="7" t="s">
        <v>97</v>
      </c>
      <c r="D1995" s="30" t="s">
        <v>251</v>
      </c>
      <c r="E1995" s="30" t="s">
        <v>251</v>
      </c>
      <c r="F1995" s="10">
        <v>12</v>
      </c>
      <c r="G1995" s="11">
        <v>35.423999999999999</v>
      </c>
      <c r="H1995" s="12" t="s">
        <v>14</v>
      </c>
    </row>
    <row r="1996" spans="1:8" x14ac:dyDescent="0.2">
      <c r="A1996" s="5" t="s">
        <v>96</v>
      </c>
      <c r="B1996" s="6" t="s">
        <v>205</v>
      </c>
      <c r="C1996" s="7" t="s">
        <v>97</v>
      </c>
      <c r="D1996" s="30" t="s">
        <v>251</v>
      </c>
      <c r="E1996" s="30" t="s">
        <v>251</v>
      </c>
      <c r="F1996" s="10">
        <v>10</v>
      </c>
      <c r="G1996" s="11">
        <v>10.611000000000001</v>
      </c>
      <c r="H1996" s="12" t="s">
        <v>14</v>
      </c>
    </row>
    <row r="1997" spans="1:8" x14ac:dyDescent="0.2">
      <c r="A1997" s="5" t="s">
        <v>96</v>
      </c>
      <c r="B1997" s="6" t="s">
        <v>205</v>
      </c>
      <c r="C1997" s="7" t="s">
        <v>97</v>
      </c>
      <c r="D1997" s="30" t="s">
        <v>251</v>
      </c>
      <c r="E1997" s="30" t="s">
        <v>251</v>
      </c>
      <c r="F1997" s="10">
        <v>159</v>
      </c>
      <c r="G1997" s="11">
        <v>40.239000000000004</v>
      </c>
      <c r="H1997" s="12" t="s">
        <v>14</v>
      </c>
    </row>
    <row r="1998" spans="1:8" x14ac:dyDescent="0.2">
      <c r="A1998" s="5" t="s">
        <v>98</v>
      </c>
      <c r="B1998" s="6" t="s">
        <v>205</v>
      </c>
      <c r="C1998" s="7" t="s">
        <v>99</v>
      </c>
      <c r="D1998" s="8" t="s">
        <v>32</v>
      </c>
      <c r="E1998" s="9" t="s">
        <v>33</v>
      </c>
      <c r="F1998" s="10">
        <v>203</v>
      </c>
      <c r="G1998" s="11">
        <v>3456.8180000000002</v>
      </c>
      <c r="H1998" s="12" t="s">
        <v>14</v>
      </c>
    </row>
    <row r="1999" spans="1:8" x14ac:dyDescent="0.2">
      <c r="A1999" s="5" t="s">
        <v>100</v>
      </c>
      <c r="B1999" s="6" t="s">
        <v>205</v>
      </c>
      <c r="C1999" s="7" t="s">
        <v>101</v>
      </c>
      <c r="D1999" s="8" t="s">
        <v>32</v>
      </c>
      <c r="E1999" s="9" t="s">
        <v>33</v>
      </c>
      <c r="F1999" s="10">
        <v>11</v>
      </c>
      <c r="G1999" s="11">
        <v>284.93299999999999</v>
      </c>
      <c r="H1999" s="12" t="s">
        <v>14</v>
      </c>
    </row>
    <row r="2000" spans="1:8" x14ac:dyDescent="0.2">
      <c r="A2000" s="5" t="s">
        <v>145</v>
      </c>
      <c r="B2000" s="6" t="s">
        <v>205</v>
      </c>
      <c r="C2000" s="7" t="s">
        <v>146</v>
      </c>
      <c r="D2000" s="8" t="s">
        <v>12</v>
      </c>
      <c r="E2000" s="9" t="s">
        <v>13</v>
      </c>
      <c r="F2000" s="10">
        <v>592</v>
      </c>
      <c r="G2000" s="11">
        <v>568.12694999999997</v>
      </c>
      <c r="H2000" s="12" t="s">
        <v>14</v>
      </c>
    </row>
    <row r="2001" spans="1:8" x14ac:dyDescent="0.2">
      <c r="A2001" s="5" t="s">
        <v>145</v>
      </c>
      <c r="B2001" s="6" t="s">
        <v>205</v>
      </c>
      <c r="C2001" s="7" t="s">
        <v>146</v>
      </c>
      <c r="D2001" s="8" t="s">
        <v>15</v>
      </c>
      <c r="E2001" s="9" t="s">
        <v>16</v>
      </c>
      <c r="F2001" s="10">
        <v>152</v>
      </c>
      <c r="G2001" s="11">
        <v>28.2</v>
      </c>
      <c r="H2001" s="12" t="s">
        <v>14</v>
      </c>
    </row>
    <row r="2002" spans="1:8" x14ac:dyDescent="0.2">
      <c r="A2002" s="5" t="s">
        <v>145</v>
      </c>
      <c r="B2002" s="6" t="s">
        <v>205</v>
      </c>
      <c r="C2002" s="7" t="s">
        <v>146</v>
      </c>
      <c r="D2002" s="8" t="s">
        <v>15</v>
      </c>
      <c r="E2002" s="9" t="s">
        <v>18</v>
      </c>
      <c r="F2002" s="10">
        <v>124</v>
      </c>
      <c r="G2002" s="11">
        <v>600.04093</v>
      </c>
      <c r="H2002" s="12" t="s">
        <v>14</v>
      </c>
    </row>
    <row r="2003" spans="1:8" x14ac:dyDescent="0.2">
      <c r="A2003" s="5" t="s">
        <v>145</v>
      </c>
      <c r="B2003" s="6" t="s">
        <v>205</v>
      </c>
      <c r="C2003" s="7" t="s">
        <v>146</v>
      </c>
      <c r="D2003" s="8" t="s">
        <v>15</v>
      </c>
      <c r="E2003" s="9" t="s">
        <v>19</v>
      </c>
      <c r="F2003" s="10">
        <v>17</v>
      </c>
      <c r="G2003" s="11">
        <v>13.593019999999999</v>
      </c>
      <c r="H2003" s="12" t="s">
        <v>14</v>
      </c>
    </row>
    <row r="2004" spans="1:8" x14ac:dyDescent="0.2">
      <c r="A2004" s="5" t="s">
        <v>145</v>
      </c>
      <c r="B2004" s="6" t="s">
        <v>205</v>
      </c>
      <c r="C2004" s="7" t="s">
        <v>146</v>
      </c>
      <c r="D2004" s="8" t="s">
        <v>15</v>
      </c>
      <c r="E2004" s="9" t="s">
        <v>21</v>
      </c>
      <c r="F2004" s="10">
        <v>61</v>
      </c>
      <c r="G2004" s="11">
        <v>1756.45156</v>
      </c>
      <c r="H2004" s="12" t="s">
        <v>14</v>
      </c>
    </row>
    <row r="2005" spans="1:8" x14ac:dyDescent="0.2">
      <c r="A2005" s="5" t="s">
        <v>145</v>
      </c>
      <c r="B2005" s="6" t="s">
        <v>205</v>
      </c>
      <c r="C2005" s="7" t="s">
        <v>146</v>
      </c>
      <c r="D2005" s="8" t="s">
        <v>24</v>
      </c>
      <c r="E2005" s="9" t="s">
        <v>25</v>
      </c>
      <c r="F2005" s="10">
        <v>12</v>
      </c>
      <c r="G2005" s="11">
        <v>89.375689999999992</v>
      </c>
      <c r="H2005" s="12" t="s">
        <v>14</v>
      </c>
    </row>
    <row r="2006" spans="1:8" x14ac:dyDescent="0.2">
      <c r="A2006" s="5" t="s">
        <v>102</v>
      </c>
      <c r="B2006" s="6" t="s">
        <v>205</v>
      </c>
      <c r="C2006" s="7" t="s">
        <v>103</v>
      </c>
      <c r="D2006" s="8" t="s">
        <v>15</v>
      </c>
      <c r="E2006" s="9" t="s">
        <v>18</v>
      </c>
      <c r="F2006" s="10">
        <v>1</v>
      </c>
      <c r="G2006" s="11">
        <v>6.8474300000000001</v>
      </c>
      <c r="H2006" s="12" t="s">
        <v>14</v>
      </c>
    </row>
    <row r="2007" spans="1:8" x14ac:dyDescent="0.2">
      <c r="A2007" s="5" t="s">
        <v>102</v>
      </c>
      <c r="B2007" s="6" t="s">
        <v>205</v>
      </c>
      <c r="C2007" s="7" t="s">
        <v>103</v>
      </c>
      <c r="D2007" s="8" t="s">
        <v>15</v>
      </c>
      <c r="E2007" s="9" t="s">
        <v>19</v>
      </c>
      <c r="F2007" s="10">
        <v>2</v>
      </c>
      <c r="G2007" s="11">
        <v>1.4712799999999999</v>
      </c>
      <c r="H2007" s="12" t="s">
        <v>14</v>
      </c>
    </row>
    <row r="2008" spans="1:8" x14ac:dyDescent="0.2">
      <c r="A2008" s="5" t="s">
        <v>104</v>
      </c>
      <c r="B2008" s="6" t="s">
        <v>205</v>
      </c>
      <c r="C2008" s="7" t="s">
        <v>105</v>
      </c>
      <c r="D2008" s="8" t="s">
        <v>32</v>
      </c>
      <c r="E2008" s="9" t="s">
        <v>33</v>
      </c>
      <c r="F2008" s="10">
        <v>31</v>
      </c>
      <c r="G2008" s="11">
        <v>366.31200000000001</v>
      </c>
      <c r="H2008" s="12" t="s">
        <v>14</v>
      </c>
    </row>
    <row r="2009" spans="1:8" x14ac:dyDescent="0.2">
      <c r="A2009" s="5" t="s">
        <v>104</v>
      </c>
      <c r="B2009" s="6" t="s">
        <v>205</v>
      </c>
      <c r="C2009" s="7" t="s">
        <v>105</v>
      </c>
      <c r="D2009" s="8" t="s">
        <v>23</v>
      </c>
      <c r="E2009" s="9" t="s">
        <v>23</v>
      </c>
      <c r="F2009" s="10">
        <v>3</v>
      </c>
      <c r="G2009" s="11">
        <v>3.9029099999999999</v>
      </c>
      <c r="H2009" s="12" t="s">
        <v>14</v>
      </c>
    </row>
    <row r="2010" spans="1:8" x14ac:dyDescent="0.2">
      <c r="A2010" s="5" t="s">
        <v>106</v>
      </c>
      <c r="B2010" s="6" t="s">
        <v>205</v>
      </c>
      <c r="C2010" s="7" t="s">
        <v>107</v>
      </c>
      <c r="D2010" s="8" t="s">
        <v>32</v>
      </c>
      <c r="E2010" s="9" t="s">
        <v>33</v>
      </c>
      <c r="F2010" s="10">
        <v>44</v>
      </c>
      <c r="G2010" s="11">
        <v>287.87</v>
      </c>
      <c r="H2010" s="12" t="s">
        <v>14</v>
      </c>
    </row>
    <row r="2011" spans="1:8" x14ac:dyDescent="0.2">
      <c r="A2011" s="5" t="s">
        <v>106</v>
      </c>
      <c r="B2011" s="6" t="s">
        <v>205</v>
      </c>
      <c r="C2011" s="7" t="s">
        <v>107</v>
      </c>
      <c r="D2011" s="30" t="s">
        <v>251</v>
      </c>
      <c r="E2011" s="30" t="s">
        <v>251</v>
      </c>
      <c r="F2011" s="10">
        <v>9</v>
      </c>
      <c r="G2011" s="11">
        <v>26.075000000000003</v>
      </c>
      <c r="H2011" s="12" t="s">
        <v>14</v>
      </c>
    </row>
    <row r="2012" spans="1:8" x14ac:dyDescent="0.2">
      <c r="A2012" s="5" t="s">
        <v>106</v>
      </c>
      <c r="B2012" s="6" t="s">
        <v>205</v>
      </c>
      <c r="C2012" s="7" t="s">
        <v>107</v>
      </c>
      <c r="D2012" s="30" t="s">
        <v>251</v>
      </c>
      <c r="E2012" s="30" t="s">
        <v>251</v>
      </c>
      <c r="F2012" s="10">
        <v>26</v>
      </c>
      <c r="G2012" s="11">
        <v>60.377000000000002</v>
      </c>
      <c r="H2012" s="12" t="s">
        <v>14</v>
      </c>
    </row>
    <row r="2013" spans="1:8" x14ac:dyDescent="0.2">
      <c r="A2013" s="5" t="s">
        <v>106</v>
      </c>
      <c r="B2013" s="6" t="s">
        <v>205</v>
      </c>
      <c r="C2013" s="7" t="s">
        <v>107</v>
      </c>
      <c r="D2013" s="30" t="s">
        <v>251</v>
      </c>
      <c r="E2013" s="30" t="s">
        <v>251</v>
      </c>
      <c r="F2013" s="10">
        <v>137</v>
      </c>
      <c r="G2013" s="11">
        <v>458.47500000000002</v>
      </c>
      <c r="H2013" s="12" t="s">
        <v>14</v>
      </c>
    </row>
    <row r="2014" spans="1:8" x14ac:dyDescent="0.2">
      <c r="A2014" s="5" t="s">
        <v>106</v>
      </c>
      <c r="B2014" s="6" t="s">
        <v>205</v>
      </c>
      <c r="C2014" s="7" t="s">
        <v>107</v>
      </c>
      <c r="D2014" s="30" t="s">
        <v>251</v>
      </c>
      <c r="E2014" s="30" t="s">
        <v>251</v>
      </c>
      <c r="F2014" s="10">
        <v>15</v>
      </c>
      <c r="G2014" s="11">
        <v>30.84</v>
      </c>
      <c r="H2014" s="12" t="s">
        <v>14</v>
      </c>
    </row>
    <row r="2015" spans="1:8" x14ac:dyDescent="0.2">
      <c r="A2015" s="5" t="s">
        <v>108</v>
      </c>
      <c r="B2015" s="6" t="s">
        <v>205</v>
      </c>
      <c r="C2015" s="7" t="s">
        <v>109</v>
      </c>
      <c r="D2015" s="8" t="s">
        <v>12</v>
      </c>
      <c r="E2015" s="9" t="s">
        <v>13</v>
      </c>
      <c r="F2015" s="10">
        <v>18</v>
      </c>
      <c r="G2015" s="11">
        <v>11.7364</v>
      </c>
      <c r="H2015" s="12" t="s">
        <v>14</v>
      </c>
    </row>
    <row r="2016" spans="1:8" x14ac:dyDescent="0.2">
      <c r="A2016" s="5" t="s">
        <v>110</v>
      </c>
      <c r="B2016" s="6" t="s">
        <v>205</v>
      </c>
      <c r="C2016" s="7" t="s">
        <v>111</v>
      </c>
      <c r="D2016" s="8" t="s">
        <v>15</v>
      </c>
      <c r="E2016" s="9" t="s">
        <v>17</v>
      </c>
      <c r="F2016" s="10">
        <v>13</v>
      </c>
      <c r="G2016" s="11">
        <v>44.353819999999999</v>
      </c>
      <c r="H2016" s="12" t="s">
        <v>14</v>
      </c>
    </row>
    <row r="2017" spans="1:8" x14ac:dyDescent="0.2">
      <c r="A2017" s="5" t="s">
        <v>110</v>
      </c>
      <c r="B2017" s="6" t="s">
        <v>205</v>
      </c>
      <c r="C2017" s="7" t="s">
        <v>111</v>
      </c>
      <c r="D2017" s="8" t="s">
        <v>15</v>
      </c>
      <c r="E2017" s="9" t="s">
        <v>18</v>
      </c>
      <c r="F2017" s="10">
        <v>268</v>
      </c>
      <c r="G2017" s="11">
        <v>1608.08223</v>
      </c>
      <c r="H2017" s="12" t="s">
        <v>14</v>
      </c>
    </row>
    <row r="2018" spans="1:8" x14ac:dyDescent="0.2">
      <c r="A2018" s="5" t="s">
        <v>110</v>
      </c>
      <c r="B2018" s="6" t="s">
        <v>205</v>
      </c>
      <c r="C2018" s="7" t="s">
        <v>111</v>
      </c>
      <c r="D2018" s="8" t="s">
        <v>15</v>
      </c>
      <c r="E2018" s="9" t="s">
        <v>21</v>
      </c>
      <c r="F2018" s="10">
        <v>6</v>
      </c>
      <c r="G2018" s="11">
        <v>139.83703</v>
      </c>
      <c r="H2018" s="12" t="s">
        <v>14</v>
      </c>
    </row>
    <row r="2019" spans="1:8" x14ac:dyDescent="0.2">
      <c r="A2019" s="5" t="s">
        <v>110</v>
      </c>
      <c r="B2019" s="6" t="s">
        <v>205</v>
      </c>
      <c r="C2019" s="7" t="s">
        <v>111</v>
      </c>
      <c r="D2019" s="8" t="s">
        <v>24</v>
      </c>
      <c r="E2019" s="9" t="s">
        <v>25</v>
      </c>
      <c r="F2019" s="10">
        <v>19</v>
      </c>
      <c r="G2019" s="11">
        <v>40.767779999999995</v>
      </c>
      <c r="H2019" s="12" t="s">
        <v>14</v>
      </c>
    </row>
    <row r="2020" spans="1:8" x14ac:dyDescent="0.2">
      <c r="A2020" s="5" t="s">
        <v>112</v>
      </c>
      <c r="B2020" s="6" t="s">
        <v>205</v>
      </c>
      <c r="C2020" s="7" t="s">
        <v>113</v>
      </c>
      <c r="D2020" s="8" t="s">
        <v>15</v>
      </c>
      <c r="E2020" s="9" t="s">
        <v>16</v>
      </c>
      <c r="F2020" s="10">
        <v>20</v>
      </c>
      <c r="G2020" s="11">
        <v>7.9764399999999993</v>
      </c>
      <c r="H2020" s="12" t="s">
        <v>14</v>
      </c>
    </row>
    <row r="2021" spans="1:8" x14ac:dyDescent="0.2">
      <c r="A2021" s="5" t="s">
        <v>112</v>
      </c>
      <c r="B2021" s="6" t="s">
        <v>205</v>
      </c>
      <c r="C2021" s="7" t="s">
        <v>113</v>
      </c>
      <c r="D2021" s="8" t="s">
        <v>15</v>
      </c>
      <c r="E2021" s="9" t="s">
        <v>17</v>
      </c>
      <c r="F2021" s="10">
        <v>1</v>
      </c>
      <c r="G2021" s="11">
        <v>6.89499</v>
      </c>
      <c r="H2021" s="12" t="s">
        <v>14</v>
      </c>
    </row>
    <row r="2022" spans="1:8" x14ac:dyDescent="0.2">
      <c r="A2022" s="5" t="s">
        <v>112</v>
      </c>
      <c r="B2022" s="6" t="s">
        <v>205</v>
      </c>
      <c r="C2022" s="7" t="s">
        <v>113</v>
      </c>
      <c r="D2022" s="8" t="s">
        <v>15</v>
      </c>
      <c r="E2022" s="9" t="s">
        <v>20</v>
      </c>
      <c r="F2022" s="10">
        <v>4</v>
      </c>
      <c r="G2022" s="11">
        <v>95.555369999999996</v>
      </c>
      <c r="H2022" s="12" t="s">
        <v>14</v>
      </c>
    </row>
    <row r="2023" spans="1:8" x14ac:dyDescent="0.2">
      <c r="A2023" s="5" t="s">
        <v>112</v>
      </c>
      <c r="B2023" s="6" t="s">
        <v>205</v>
      </c>
      <c r="C2023" s="7" t="s">
        <v>113</v>
      </c>
      <c r="D2023" s="8" t="s">
        <v>15</v>
      </c>
      <c r="E2023" s="9" t="s">
        <v>21</v>
      </c>
      <c r="F2023" s="10">
        <v>40</v>
      </c>
      <c r="G2023" s="11">
        <v>2440.7905599999999</v>
      </c>
      <c r="H2023" s="12" t="s">
        <v>14</v>
      </c>
    </row>
    <row r="2024" spans="1:8" x14ac:dyDescent="0.2">
      <c r="A2024" s="5" t="s">
        <v>112</v>
      </c>
      <c r="B2024" s="6" t="s">
        <v>205</v>
      </c>
      <c r="C2024" s="7" t="s">
        <v>113</v>
      </c>
      <c r="D2024" s="8" t="s">
        <v>24</v>
      </c>
      <c r="E2024" s="9" t="s">
        <v>25</v>
      </c>
      <c r="F2024" s="10">
        <v>8</v>
      </c>
      <c r="G2024" s="11">
        <v>95.932180000000002</v>
      </c>
      <c r="H2024" s="12" t="s">
        <v>14</v>
      </c>
    </row>
    <row r="2025" spans="1:8" x14ac:dyDescent="0.2">
      <c r="A2025" s="5" t="s">
        <v>114</v>
      </c>
      <c r="B2025" s="6" t="s">
        <v>205</v>
      </c>
      <c r="C2025" s="7" t="s">
        <v>115</v>
      </c>
      <c r="D2025" s="8" t="s">
        <v>15</v>
      </c>
      <c r="E2025" s="9" t="s">
        <v>19</v>
      </c>
      <c r="F2025" s="10">
        <v>2</v>
      </c>
      <c r="G2025" s="11">
        <v>11.129209999999999</v>
      </c>
      <c r="H2025" s="12" t="s">
        <v>14</v>
      </c>
    </row>
    <row r="2026" spans="1:8" x14ac:dyDescent="0.2">
      <c r="A2026" s="5" t="s">
        <v>116</v>
      </c>
      <c r="B2026" s="6" t="s">
        <v>205</v>
      </c>
      <c r="C2026" s="7" t="s">
        <v>117</v>
      </c>
      <c r="D2026" s="8" t="s">
        <v>15</v>
      </c>
      <c r="E2026" s="9" t="s">
        <v>18</v>
      </c>
      <c r="F2026" s="10">
        <v>1</v>
      </c>
      <c r="G2026" s="11">
        <v>11.579709999999999</v>
      </c>
      <c r="H2026" s="12" t="s">
        <v>14</v>
      </c>
    </row>
    <row r="2027" spans="1:8" x14ac:dyDescent="0.2">
      <c r="A2027" s="5" t="s">
        <v>184</v>
      </c>
      <c r="B2027" s="6" t="s">
        <v>205</v>
      </c>
      <c r="C2027" s="7" t="s">
        <v>185</v>
      </c>
      <c r="D2027" s="8" t="s">
        <v>15</v>
      </c>
      <c r="E2027" s="9" t="s">
        <v>18</v>
      </c>
      <c r="F2027" s="10">
        <v>38</v>
      </c>
      <c r="G2027" s="11">
        <v>22.077999999999999</v>
      </c>
      <c r="H2027" s="12" t="s">
        <v>14</v>
      </c>
    </row>
    <row r="2028" spans="1:8" x14ac:dyDescent="0.2">
      <c r="A2028" s="5" t="s">
        <v>193</v>
      </c>
      <c r="B2028" s="6" t="s">
        <v>205</v>
      </c>
      <c r="C2028" s="7" t="s">
        <v>194</v>
      </c>
      <c r="D2028" s="8" t="s">
        <v>40</v>
      </c>
      <c r="E2028" s="9" t="s">
        <v>16</v>
      </c>
      <c r="F2028" s="10">
        <v>90</v>
      </c>
      <c r="G2028" s="11">
        <v>19.350000000000001</v>
      </c>
      <c r="H2028" s="12" t="s">
        <v>14</v>
      </c>
    </row>
    <row r="2029" spans="1:8" x14ac:dyDescent="0.2">
      <c r="A2029" s="5" t="s">
        <v>193</v>
      </c>
      <c r="B2029" s="6" t="s">
        <v>205</v>
      </c>
      <c r="C2029" s="7" t="s">
        <v>194</v>
      </c>
      <c r="D2029" s="8" t="s">
        <v>40</v>
      </c>
      <c r="E2029" s="9" t="s">
        <v>41</v>
      </c>
      <c r="F2029" s="10">
        <v>32</v>
      </c>
      <c r="G2029" s="11">
        <v>37.984000000000002</v>
      </c>
      <c r="H2029" s="12" t="s">
        <v>14</v>
      </c>
    </row>
    <row r="2030" spans="1:8" x14ac:dyDescent="0.2">
      <c r="A2030" s="5" t="s">
        <v>193</v>
      </c>
      <c r="B2030" s="6" t="s">
        <v>205</v>
      </c>
      <c r="C2030" s="7" t="s">
        <v>194</v>
      </c>
      <c r="D2030" s="8" t="s">
        <v>40</v>
      </c>
      <c r="E2030" s="9" t="s">
        <v>17</v>
      </c>
      <c r="F2030" s="10">
        <v>23</v>
      </c>
      <c r="G2030" s="11">
        <v>16.376000000000001</v>
      </c>
      <c r="H2030" s="12" t="s">
        <v>14</v>
      </c>
    </row>
    <row r="2031" spans="1:8" x14ac:dyDescent="0.2">
      <c r="A2031" s="5" t="s">
        <v>118</v>
      </c>
      <c r="B2031" s="6" t="s">
        <v>205</v>
      </c>
      <c r="C2031" s="7" t="s">
        <v>119</v>
      </c>
      <c r="D2031" s="8" t="s">
        <v>15</v>
      </c>
      <c r="E2031" s="9" t="s">
        <v>18</v>
      </c>
      <c r="F2031" s="10">
        <v>13</v>
      </c>
      <c r="G2031" s="11">
        <v>152.07174000000001</v>
      </c>
      <c r="H2031" s="12" t="s">
        <v>14</v>
      </c>
    </row>
    <row r="2032" spans="1:8" x14ac:dyDescent="0.2">
      <c r="A2032" s="5" t="s">
        <v>120</v>
      </c>
      <c r="B2032" s="6" t="s">
        <v>205</v>
      </c>
      <c r="C2032" s="7" t="s">
        <v>121</v>
      </c>
      <c r="D2032" s="8" t="s">
        <v>15</v>
      </c>
      <c r="E2032" s="9" t="s">
        <v>21</v>
      </c>
      <c r="F2032" s="10">
        <v>10</v>
      </c>
      <c r="G2032" s="11">
        <v>238.08133000000001</v>
      </c>
      <c r="H2032" s="12" t="s">
        <v>14</v>
      </c>
    </row>
    <row r="2033" spans="1:8" x14ac:dyDescent="0.2">
      <c r="A2033" s="5" t="s">
        <v>120</v>
      </c>
      <c r="B2033" s="6" t="s">
        <v>205</v>
      </c>
      <c r="C2033" s="7" t="s">
        <v>121</v>
      </c>
      <c r="D2033" s="8" t="s">
        <v>24</v>
      </c>
      <c r="E2033" s="9" t="s">
        <v>25</v>
      </c>
      <c r="F2033" s="10">
        <v>2</v>
      </c>
      <c r="G2033" s="11">
        <v>18.795000000000002</v>
      </c>
      <c r="H2033" s="12" t="s">
        <v>14</v>
      </c>
    </row>
    <row r="2034" spans="1:8" x14ac:dyDescent="0.2">
      <c r="A2034" s="5" t="s">
        <v>147</v>
      </c>
      <c r="B2034" s="6" t="s">
        <v>205</v>
      </c>
      <c r="C2034" s="7" t="s">
        <v>148</v>
      </c>
      <c r="D2034" s="8" t="s">
        <v>15</v>
      </c>
      <c r="E2034" s="9" t="s">
        <v>19</v>
      </c>
      <c r="F2034" s="10">
        <v>3</v>
      </c>
      <c r="G2034" s="11">
        <v>16.876559999999998</v>
      </c>
      <c r="H2034" s="12" t="s">
        <v>14</v>
      </c>
    </row>
    <row r="2035" spans="1:8" x14ac:dyDescent="0.2">
      <c r="A2035" s="5" t="s">
        <v>122</v>
      </c>
      <c r="B2035" s="6" t="s">
        <v>205</v>
      </c>
      <c r="C2035" s="7" t="s">
        <v>123</v>
      </c>
      <c r="D2035" s="30" t="s">
        <v>251</v>
      </c>
      <c r="E2035" s="30" t="s">
        <v>251</v>
      </c>
      <c r="F2035" s="10">
        <v>5</v>
      </c>
      <c r="G2035" s="11">
        <v>2.1560000000000001</v>
      </c>
      <c r="H2035" s="12" t="s">
        <v>14</v>
      </c>
    </row>
    <row r="2036" spans="1:8" x14ac:dyDescent="0.2">
      <c r="A2036" s="5" t="s">
        <v>195</v>
      </c>
      <c r="B2036" s="6" t="s">
        <v>205</v>
      </c>
      <c r="C2036" s="7" t="s">
        <v>196</v>
      </c>
      <c r="D2036" s="8" t="s">
        <v>15</v>
      </c>
      <c r="E2036" s="9" t="s">
        <v>21</v>
      </c>
      <c r="F2036" s="10">
        <v>19</v>
      </c>
      <c r="G2036" s="11">
        <v>527.49603000000002</v>
      </c>
      <c r="H2036" s="12" t="s">
        <v>14</v>
      </c>
    </row>
    <row r="2037" spans="1:8" x14ac:dyDescent="0.2">
      <c r="A2037" s="5" t="s">
        <v>124</v>
      </c>
      <c r="B2037" s="6" t="s">
        <v>205</v>
      </c>
      <c r="C2037" s="7" t="s">
        <v>125</v>
      </c>
      <c r="D2037" s="8" t="s">
        <v>15</v>
      </c>
      <c r="E2037" s="9" t="s">
        <v>20</v>
      </c>
      <c r="F2037" s="10">
        <v>1</v>
      </c>
      <c r="G2037" s="11">
        <v>35.799749999999996</v>
      </c>
      <c r="H2037" s="12" t="s">
        <v>14</v>
      </c>
    </row>
    <row r="2038" spans="1:8" x14ac:dyDescent="0.2">
      <c r="A2038" s="5" t="s">
        <v>124</v>
      </c>
      <c r="B2038" s="6" t="s">
        <v>205</v>
      </c>
      <c r="C2038" s="7" t="s">
        <v>125</v>
      </c>
      <c r="D2038" s="8" t="s">
        <v>15</v>
      </c>
      <c r="E2038" s="9" t="s">
        <v>21</v>
      </c>
      <c r="F2038" s="10">
        <v>14</v>
      </c>
      <c r="G2038" s="11">
        <v>293.50685999999996</v>
      </c>
      <c r="H2038" s="12" t="s">
        <v>14</v>
      </c>
    </row>
    <row r="2039" spans="1:8" x14ac:dyDescent="0.2">
      <c r="A2039" s="5" t="s">
        <v>124</v>
      </c>
      <c r="B2039" s="6" t="s">
        <v>205</v>
      </c>
      <c r="C2039" s="7" t="s">
        <v>125</v>
      </c>
      <c r="D2039" s="8" t="s">
        <v>24</v>
      </c>
      <c r="E2039" s="9" t="s">
        <v>25</v>
      </c>
      <c r="F2039" s="10">
        <v>3</v>
      </c>
      <c r="G2039" s="11">
        <v>29.491300000000003</v>
      </c>
      <c r="H2039" s="12" t="s">
        <v>14</v>
      </c>
    </row>
    <row r="2040" spans="1:8" x14ac:dyDescent="0.2">
      <c r="A2040" s="5" t="s">
        <v>165</v>
      </c>
      <c r="B2040" s="6" t="s">
        <v>205</v>
      </c>
      <c r="C2040" s="7" t="s">
        <v>166</v>
      </c>
      <c r="D2040" s="8" t="s">
        <v>23</v>
      </c>
      <c r="E2040" s="9" t="s">
        <v>23</v>
      </c>
      <c r="F2040" s="10">
        <v>55</v>
      </c>
      <c r="G2040" s="11">
        <v>479.54845</v>
      </c>
      <c r="H2040" s="12" t="s">
        <v>14</v>
      </c>
    </row>
    <row r="2041" spans="1:8" x14ac:dyDescent="0.2">
      <c r="A2041" s="5" t="s">
        <v>126</v>
      </c>
      <c r="B2041" s="6" t="s">
        <v>205</v>
      </c>
      <c r="C2041" s="7" t="s">
        <v>127</v>
      </c>
      <c r="D2041" s="30" t="s">
        <v>251</v>
      </c>
      <c r="E2041" s="30" t="s">
        <v>251</v>
      </c>
      <c r="F2041" s="10">
        <v>2</v>
      </c>
      <c r="G2041" s="11">
        <v>0.20900000000000002</v>
      </c>
      <c r="H2041" s="12" t="s">
        <v>14</v>
      </c>
    </row>
    <row r="2042" spans="1:8" x14ac:dyDescent="0.2">
      <c r="A2042" s="5" t="s">
        <v>128</v>
      </c>
      <c r="B2042" s="6" t="s">
        <v>205</v>
      </c>
      <c r="C2042" s="7" t="s">
        <v>129</v>
      </c>
      <c r="D2042" s="30" t="s">
        <v>251</v>
      </c>
      <c r="E2042" s="30" t="s">
        <v>251</v>
      </c>
      <c r="F2042" s="10">
        <v>45</v>
      </c>
      <c r="G2042" s="11">
        <v>371.38499999999999</v>
      </c>
      <c r="H2042" s="12" t="s">
        <v>14</v>
      </c>
    </row>
    <row r="2043" spans="1:8" x14ac:dyDescent="0.2">
      <c r="A2043" s="5" t="s">
        <v>130</v>
      </c>
      <c r="B2043" s="6" t="s">
        <v>205</v>
      </c>
      <c r="C2043" s="7" t="s">
        <v>131</v>
      </c>
      <c r="D2043" s="8" t="s">
        <v>12</v>
      </c>
      <c r="E2043" s="9" t="s">
        <v>13</v>
      </c>
      <c r="F2043" s="10">
        <v>8</v>
      </c>
      <c r="G2043" s="11">
        <v>6.9546000000000001</v>
      </c>
      <c r="H2043" s="12" t="s">
        <v>14</v>
      </c>
    </row>
    <row r="2044" spans="1:8" x14ac:dyDescent="0.2">
      <c r="A2044" s="5" t="s">
        <v>130</v>
      </c>
      <c r="B2044" s="6" t="s">
        <v>205</v>
      </c>
      <c r="C2044" s="7" t="s">
        <v>131</v>
      </c>
      <c r="D2044" s="30" t="s">
        <v>251</v>
      </c>
      <c r="E2044" s="30" t="s">
        <v>251</v>
      </c>
      <c r="F2044" s="10">
        <v>6</v>
      </c>
      <c r="G2044" s="11">
        <v>6.1379999999999999</v>
      </c>
      <c r="H2044" s="12" t="s">
        <v>14</v>
      </c>
    </row>
    <row r="2045" spans="1:8" x14ac:dyDescent="0.2">
      <c r="A2045" s="5" t="s">
        <v>130</v>
      </c>
      <c r="B2045" s="6" t="s">
        <v>205</v>
      </c>
      <c r="C2045" s="7" t="s">
        <v>131</v>
      </c>
      <c r="D2045" s="30" t="s">
        <v>251</v>
      </c>
      <c r="E2045" s="30" t="s">
        <v>251</v>
      </c>
      <c r="F2045" s="10">
        <v>1</v>
      </c>
      <c r="G2045" s="11">
        <v>1.103</v>
      </c>
      <c r="H2045" s="12" t="s">
        <v>14</v>
      </c>
    </row>
    <row r="2046" spans="1:8" x14ac:dyDescent="0.2">
      <c r="A2046" s="5" t="s">
        <v>130</v>
      </c>
      <c r="B2046" s="6" t="s">
        <v>205</v>
      </c>
      <c r="C2046" s="7" t="s">
        <v>131</v>
      </c>
      <c r="D2046" s="30" t="s">
        <v>251</v>
      </c>
      <c r="E2046" s="30" t="s">
        <v>251</v>
      </c>
      <c r="F2046" s="10">
        <v>3</v>
      </c>
      <c r="G2046" s="11">
        <v>5.0460000000000003</v>
      </c>
      <c r="H2046" s="12" t="s">
        <v>14</v>
      </c>
    </row>
    <row r="2047" spans="1:8" x14ac:dyDescent="0.2">
      <c r="A2047" s="5" t="s">
        <v>132</v>
      </c>
      <c r="B2047" s="6" t="s">
        <v>205</v>
      </c>
      <c r="C2047" s="7" t="s">
        <v>133</v>
      </c>
      <c r="D2047" s="8" t="s">
        <v>15</v>
      </c>
      <c r="E2047" s="9" t="s">
        <v>18</v>
      </c>
      <c r="F2047" s="10">
        <v>15</v>
      </c>
      <c r="G2047" s="11">
        <v>55.11927</v>
      </c>
      <c r="H2047" s="12" t="s">
        <v>14</v>
      </c>
    </row>
    <row r="2048" spans="1:8" x14ac:dyDescent="0.2">
      <c r="A2048" s="5" t="s">
        <v>134</v>
      </c>
      <c r="B2048" s="6" t="s">
        <v>205</v>
      </c>
      <c r="C2048" s="7" t="s">
        <v>135</v>
      </c>
      <c r="D2048" s="8" t="s">
        <v>12</v>
      </c>
      <c r="E2048" s="9" t="s">
        <v>13</v>
      </c>
      <c r="F2048" s="10">
        <v>36</v>
      </c>
      <c r="G2048" s="11">
        <v>31.600679999999997</v>
      </c>
      <c r="H2048" s="12" t="s">
        <v>14</v>
      </c>
    </row>
    <row r="2049" spans="1:8" x14ac:dyDescent="0.2">
      <c r="A2049" s="5" t="s">
        <v>134</v>
      </c>
      <c r="B2049" s="6" t="s">
        <v>205</v>
      </c>
      <c r="C2049" s="7" t="s">
        <v>135</v>
      </c>
      <c r="D2049" s="8" t="s">
        <v>15</v>
      </c>
      <c r="E2049" s="9" t="s">
        <v>18</v>
      </c>
      <c r="F2049" s="10">
        <v>6</v>
      </c>
      <c r="G2049" s="11">
        <v>40.888149999999996</v>
      </c>
      <c r="H2049" s="12" t="s">
        <v>14</v>
      </c>
    </row>
    <row r="2050" spans="1:8" x14ac:dyDescent="0.2">
      <c r="A2050" s="5" t="s">
        <v>134</v>
      </c>
      <c r="B2050" s="6" t="s">
        <v>205</v>
      </c>
      <c r="C2050" s="7" t="s">
        <v>135</v>
      </c>
      <c r="D2050" s="8" t="s">
        <v>15</v>
      </c>
      <c r="E2050" s="9" t="s">
        <v>19</v>
      </c>
      <c r="F2050" s="10">
        <v>4</v>
      </c>
      <c r="G2050" s="11">
        <v>22.357489999999999</v>
      </c>
      <c r="H2050" s="12" t="s">
        <v>14</v>
      </c>
    </row>
    <row r="2051" spans="1:8" x14ac:dyDescent="0.2">
      <c r="A2051" s="5" t="s">
        <v>136</v>
      </c>
      <c r="B2051" s="6" t="s">
        <v>205</v>
      </c>
      <c r="C2051" s="7" t="s">
        <v>137</v>
      </c>
      <c r="D2051" s="8" t="s">
        <v>32</v>
      </c>
      <c r="E2051" s="9" t="s">
        <v>33</v>
      </c>
      <c r="F2051" s="10">
        <v>7</v>
      </c>
      <c r="G2051" s="11">
        <v>53.846000000000004</v>
      </c>
      <c r="H2051" s="12" t="s">
        <v>14</v>
      </c>
    </row>
    <row r="2052" spans="1:8" x14ac:dyDescent="0.2">
      <c r="A2052" s="5" t="s">
        <v>138</v>
      </c>
      <c r="B2052" s="6" t="s">
        <v>205</v>
      </c>
      <c r="C2052" s="7" t="s">
        <v>139</v>
      </c>
      <c r="D2052" s="8" t="s">
        <v>12</v>
      </c>
      <c r="E2052" s="9" t="s">
        <v>13</v>
      </c>
      <c r="F2052" s="10">
        <v>192</v>
      </c>
      <c r="G2052" s="11">
        <v>201.62630000000001</v>
      </c>
      <c r="H2052" s="12" t="s">
        <v>14</v>
      </c>
    </row>
    <row r="2053" spans="1:8" x14ac:dyDescent="0.2">
      <c r="A2053" s="5" t="s">
        <v>138</v>
      </c>
      <c r="B2053" s="6" t="s">
        <v>205</v>
      </c>
      <c r="C2053" s="7" t="s">
        <v>139</v>
      </c>
      <c r="D2053" s="8" t="s">
        <v>15</v>
      </c>
      <c r="E2053" s="9" t="s">
        <v>17</v>
      </c>
      <c r="F2053" s="10">
        <v>2</v>
      </c>
      <c r="G2053" s="11">
        <v>5.6139999999999999</v>
      </c>
      <c r="H2053" s="12" t="s">
        <v>14</v>
      </c>
    </row>
    <row r="2054" spans="1:8" x14ac:dyDescent="0.2">
      <c r="A2054" s="5" t="s">
        <v>138</v>
      </c>
      <c r="B2054" s="6" t="s">
        <v>205</v>
      </c>
      <c r="C2054" s="7" t="s">
        <v>139</v>
      </c>
      <c r="D2054" s="8" t="s">
        <v>15</v>
      </c>
      <c r="E2054" s="9" t="s">
        <v>18</v>
      </c>
      <c r="F2054" s="10">
        <v>29</v>
      </c>
      <c r="G2054" s="11">
        <v>56.552</v>
      </c>
      <c r="H2054" s="12" t="s">
        <v>14</v>
      </c>
    </row>
    <row r="2055" spans="1:8" x14ac:dyDescent="0.2">
      <c r="A2055" s="5" t="s">
        <v>138</v>
      </c>
      <c r="B2055" s="6" t="s">
        <v>205</v>
      </c>
      <c r="C2055" s="7" t="s">
        <v>139</v>
      </c>
      <c r="D2055" s="8" t="s">
        <v>15</v>
      </c>
      <c r="E2055" s="9" t="s">
        <v>19</v>
      </c>
      <c r="F2055" s="10">
        <v>2</v>
      </c>
      <c r="G2055" s="11">
        <v>8.1289999999999996</v>
      </c>
      <c r="H2055" s="12" t="s">
        <v>14</v>
      </c>
    </row>
    <row r="2056" spans="1:8" x14ac:dyDescent="0.2">
      <c r="A2056" s="5" t="s">
        <v>9</v>
      </c>
      <c r="B2056" s="6" t="s">
        <v>206</v>
      </c>
      <c r="C2056" s="7" t="s">
        <v>11</v>
      </c>
      <c r="D2056" s="8" t="s">
        <v>12</v>
      </c>
      <c r="E2056" s="9" t="s">
        <v>13</v>
      </c>
      <c r="F2056" s="10">
        <v>4</v>
      </c>
      <c r="G2056" s="11">
        <v>3.0441799999999999</v>
      </c>
      <c r="H2056" s="12" t="s">
        <v>14</v>
      </c>
    </row>
    <row r="2057" spans="1:8" x14ac:dyDescent="0.2">
      <c r="A2057" s="5" t="s">
        <v>26</v>
      </c>
      <c r="B2057" s="6" t="s">
        <v>206</v>
      </c>
      <c r="C2057" s="7" t="s">
        <v>27</v>
      </c>
      <c r="D2057" s="8" t="s">
        <v>24</v>
      </c>
      <c r="E2057" s="9" t="s">
        <v>25</v>
      </c>
      <c r="F2057" s="10">
        <v>1</v>
      </c>
      <c r="G2057" s="11">
        <v>12.40029</v>
      </c>
      <c r="H2057" s="12" t="s">
        <v>14</v>
      </c>
    </row>
    <row r="2058" spans="1:8" x14ac:dyDescent="0.2">
      <c r="A2058" s="5" t="s">
        <v>28</v>
      </c>
      <c r="B2058" s="6" t="s">
        <v>206</v>
      </c>
      <c r="C2058" s="7" t="s">
        <v>29</v>
      </c>
      <c r="D2058" s="8" t="s">
        <v>12</v>
      </c>
      <c r="E2058" s="9" t="s">
        <v>13</v>
      </c>
      <c r="F2058" s="10">
        <v>4</v>
      </c>
      <c r="G2058" s="11">
        <v>5.1490799999999997</v>
      </c>
      <c r="H2058" s="12" t="s">
        <v>14</v>
      </c>
    </row>
    <row r="2059" spans="1:8" x14ac:dyDescent="0.2">
      <c r="A2059" s="5" t="s">
        <v>28</v>
      </c>
      <c r="B2059" s="6" t="s">
        <v>206</v>
      </c>
      <c r="C2059" s="7" t="s">
        <v>29</v>
      </c>
      <c r="D2059" s="8" t="s">
        <v>15</v>
      </c>
      <c r="E2059" s="9" t="s">
        <v>16</v>
      </c>
      <c r="F2059" s="10">
        <v>3</v>
      </c>
      <c r="G2059" s="11">
        <v>0.2079</v>
      </c>
      <c r="H2059" s="12" t="s">
        <v>14</v>
      </c>
    </row>
    <row r="2060" spans="1:8" x14ac:dyDescent="0.2">
      <c r="A2060" s="5" t="s">
        <v>28</v>
      </c>
      <c r="B2060" s="6" t="s">
        <v>206</v>
      </c>
      <c r="C2060" s="7" t="s">
        <v>29</v>
      </c>
      <c r="D2060" s="8" t="s">
        <v>15</v>
      </c>
      <c r="E2060" s="9" t="s">
        <v>19</v>
      </c>
      <c r="F2060" s="10">
        <v>1</v>
      </c>
      <c r="G2060" s="11">
        <v>2.8894899999999999</v>
      </c>
      <c r="H2060" s="12" t="s">
        <v>14</v>
      </c>
    </row>
    <row r="2061" spans="1:8" x14ac:dyDescent="0.2">
      <c r="A2061" s="5" t="s">
        <v>28</v>
      </c>
      <c r="B2061" s="6" t="s">
        <v>206</v>
      </c>
      <c r="C2061" s="7" t="s">
        <v>29</v>
      </c>
      <c r="D2061" s="8" t="s">
        <v>15</v>
      </c>
      <c r="E2061" s="9" t="s">
        <v>20</v>
      </c>
      <c r="F2061" s="10">
        <v>1</v>
      </c>
      <c r="G2061" s="11">
        <v>12.598369999999999</v>
      </c>
      <c r="H2061" s="12" t="s">
        <v>14</v>
      </c>
    </row>
    <row r="2062" spans="1:8" x14ac:dyDescent="0.2">
      <c r="A2062" s="5" t="s">
        <v>30</v>
      </c>
      <c r="B2062" s="6" t="s">
        <v>206</v>
      </c>
      <c r="C2062" s="7" t="s">
        <v>31</v>
      </c>
      <c r="D2062" s="8" t="s">
        <v>32</v>
      </c>
      <c r="E2062" s="9" t="s">
        <v>33</v>
      </c>
      <c r="F2062" s="10">
        <v>68</v>
      </c>
      <c r="G2062" s="11">
        <v>697.56088999999997</v>
      </c>
      <c r="H2062" s="12" t="s">
        <v>14</v>
      </c>
    </row>
    <row r="2063" spans="1:8" x14ac:dyDescent="0.2">
      <c r="A2063" s="5" t="s">
        <v>30</v>
      </c>
      <c r="B2063" s="6" t="s">
        <v>206</v>
      </c>
      <c r="C2063" s="7" t="s">
        <v>31</v>
      </c>
      <c r="D2063" s="30" t="s">
        <v>251</v>
      </c>
      <c r="E2063" s="30" t="s">
        <v>251</v>
      </c>
      <c r="F2063" s="10">
        <v>1</v>
      </c>
      <c r="G2063" s="11">
        <v>10.133000000000001</v>
      </c>
      <c r="H2063" s="12" t="s">
        <v>14</v>
      </c>
    </row>
    <row r="2064" spans="1:8" x14ac:dyDescent="0.2">
      <c r="A2064" s="5" t="s">
        <v>30</v>
      </c>
      <c r="B2064" s="6" t="s">
        <v>206</v>
      </c>
      <c r="C2064" s="7" t="s">
        <v>31</v>
      </c>
      <c r="D2064" s="8" t="s">
        <v>23</v>
      </c>
      <c r="E2064" s="9" t="s">
        <v>23</v>
      </c>
      <c r="F2064" s="10">
        <v>1</v>
      </c>
      <c r="G2064" s="11">
        <v>15.649089999999999</v>
      </c>
      <c r="H2064" s="12" t="s">
        <v>14</v>
      </c>
    </row>
    <row r="2065" spans="1:8" x14ac:dyDescent="0.2">
      <c r="A2065" s="5" t="s">
        <v>30</v>
      </c>
      <c r="B2065" s="6" t="s">
        <v>206</v>
      </c>
      <c r="C2065" s="7" t="s">
        <v>31</v>
      </c>
      <c r="D2065" s="8" t="s">
        <v>15</v>
      </c>
      <c r="E2065" s="9" t="s">
        <v>21</v>
      </c>
      <c r="F2065" s="10">
        <v>2</v>
      </c>
      <c r="G2065" s="11">
        <v>28.157</v>
      </c>
      <c r="H2065" s="12" t="s">
        <v>14</v>
      </c>
    </row>
    <row r="2066" spans="1:8" x14ac:dyDescent="0.2">
      <c r="A2066" s="5" t="s">
        <v>30</v>
      </c>
      <c r="B2066" s="6" t="s">
        <v>206</v>
      </c>
      <c r="C2066" s="7" t="s">
        <v>31</v>
      </c>
      <c r="D2066" s="8" t="s">
        <v>24</v>
      </c>
      <c r="E2066" s="9" t="s">
        <v>25</v>
      </c>
      <c r="F2066" s="10">
        <v>1</v>
      </c>
      <c r="G2066" s="11">
        <v>10.941189999999999</v>
      </c>
      <c r="H2066" s="12" t="s">
        <v>14</v>
      </c>
    </row>
    <row r="2067" spans="1:8" x14ac:dyDescent="0.2">
      <c r="A2067" s="5" t="s">
        <v>34</v>
      </c>
      <c r="B2067" s="6" t="s">
        <v>206</v>
      </c>
      <c r="C2067" s="7" t="s">
        <v>35</v>
      </c>
      <c r="D2067" s="8" t="s">
        <v>15</v>
      </c>
      <c r="E2067" s="9" t="s">
        <v>16</v>
      </c>
      <c r="F2067" s="10">
        <v>12</v>
      </c>
      <c r="G2067" s="11">
        <v>0.71520000000000006</v>
      </c>
      <c r="H2067" s="12" t="s">
        <v>14</v>
      </c>
    </row>
    <row r="2068" spans="1:8" x14ac:dyDescent="0.2">
      <c r="A2068" s="5" t="s">
        <v>34</v>
      </c>
      <c r="B2068" s="6" t="s">
        <v>206</v>
      </c>
      <c r="C2068" s="7" t="s">
        <v>35</v>
      </c>
      <c r="D2068" s="8" t="s">
        <v>15</v>
      </c>
      <c r="E2068" s="9" t="s">
        <v>19</v>
      </c>
      <c r="F2068" s="10">
        <v>1</v>
      </c>
      <c r="G2068" s="11">
        <v>0.46850000000000003</v>
      </c>
      <c r="H2068" s="12" t="s">
        <v>14</v>
      </c>
    </row>
    <row r="2069" spans="1:8" x14ac:dyDescent="0.2">
      <c r="A2069" s="5" t="s">
        <v>36</v>
      </c>
      <c r="B2069" s="6" t="s">
        <v>206</v>
      </c>
      <c r="C2069" s="7" t="s">
        <v>37</v>
      </c>
      <c r="D2069" s="8" t="s">
        <v>12</v>
      </c>
      <c r="E2069" s="9" t="s">
        <v>13</v>
      </c>
      <c r="F2069" s="10">
        <v>3424</v>
      </c>
      <c r="G2069" s="11">
        <v>3295.19722</v>
      </c>
      <c r="H2069" s="12" t="s">
        <v>14</v>
      </c>
    </row>
    <row r="2070" spans="1:8" x14ac:dyDescent="0.2">
      <c r="A2070" s="5" t="s">
        <v>36</v>
      </c>
      <c r="B2070" s="6" t="s">
        <v>206</v>
      </c>
      <c r="C2070" s="7" t="s">
        <v>37</v>
      </c>
      <c r="D2070" s="8" t="s">
        <v>15</v>
      </c>
      <c r="E2070" s="9" t="s">
        <v>16</v>
      </c>
      <c r="F2070" s="10">
        <v>981</v>
      </c>
      <c r="G2070" s="11">
        <v>148.08855</v>
      </c>
      <c r="H2070" s="12" t="s">
        <v>14</v>
      </c>
    </row>
    <row r="2071" spans="1:8" x14ac:dyDescent="0.2">
      <c r="A2071" s="5" t="s">
        <v>36</v>
      </c>
      <c r="B2071" s="6" t="s">
        <v>206</v>
      </c>
      <c r="C2071" s="7" t="s">
        <v>37</v>
      </c>
      <c r="D2071" s="8" t="s">
        <v>15</v>
      </c>
      <c r="E2071" s="9" t="s">
        <v>17</v>
      </c>
      <c r="F2071" s="10">
        <v>4</v>
      </c>
      <c r="G2071" s="11">
        <v>4.9161299999999999</v>
      </c>
      <c r="H2071" s="12" t="s">
        <v>14</v>
      </c>
    </row>
    <row r="2072" spans="1:8" x14ac:dyDescent="0.2">
      <c r="A2072" s="5" t="s">
        <v>36</v>
      </c>
      <c r="B2072" s="6" t="s">
        <v>206</v>
      </c>
      <c r="C2072" s="7" t="s">
        <v>37</v>
      </c>
      <c r="D2072" s="8" t="s">
        <v>15</v>
      </c>
      <c r="E2072" s="9" t="s">
        <v>18</v>
      </c>
      <c r="F2072" s="10">
        <v>533</v>
      </c>
      <c r="G2072" s="11">
        <v>332.74418000000003</v>
      </c>
      <c r="H2072" s="12" t="s">
        <v>14</v>
      </c>
    </row>
    <row r="2073" spans="1:8" x14ac:dyDescent="0.2">
      <c r="A2073" s="5" t="s">
        <v>36</v>
      </c>
      <c r="B2073" s="6" t="s">
        <v>206</v>
      </c>
      <c r="C2073" s="7" t="s">
        <v>37</v>
      </c>
      <c r="D2073" s="8" t="s">
        <v>15</v>
      </c>
      <c r="E2073" s="9" t="s">
        <v>19</v>
      </c>
      <c r="F2073" s="10">
        <v>155</v>
      </c>
      <c r="G2073" s="11">
        <v>106.35879</v>
      </c>
      <c r="H2073" s="12" t="s">
        <v>14</v>
      </c>
    </row>
    <row r="2074" spans="1:8" x14ac:dyDescent="0.2">
      <c r="A2074" s="5" t="s">
        <v>36</v>
      </c>
      <c r="B2074" s="6" t="s">
        <v>206</v>
      </c>
      <c r="C2074" s="7" t="s">
        <v>37</v>
      </c>
      <c r="D2074" s="8" t="s">
        <v>15</v>
      </c>
      <c r="E2074" s="9" t="s">
        <v>20</v>
      </c>
      <c r="F2074" s="10">
        <v>4</v>
      </c>
      <c r="G2074" s="11">
        <v>79.931879999999992</v>
      </c>
      <c r="H2074" s="12" t="s">
        <v>14</v>
      </c>
    </row>
    <row r="2075" spans="1:8" x14ac:dyDescent="0.2">
      <c r="A2075" s="5" t="s">
        <v>36</v>
      </c>
      <c r="B2075" s="6" t="s">
        <v>206</v>
      </c>
      <c r="C2075" s="7" t="s">
        <v>37</v>
      </c>
      <c r="D2075" s="8" t="s">
        <v>15</v>
      </c>
      <c r="E2075" s="9" t="s">
        <v>21</v>
      </c>
      <c r="F2075" s="10">
        <v>301</v>
      </c>
      <c r="G2075" s="11">
        <v>7684.9348200000004</v>
      </c>
      <c r="H2075" s="12" t="s">
        <v>14</v>
      </c>
    </row>
    <row r="2076" spans="1:8" x14ac:dyDescent="0.2">
      <c r="A2076" s="5" t="s">
        <v>36</v>
      </c>
      <c r="B2076" s="6" t="s">
        <v>206</v>
      </c>
      <c r="C2076" s="7" t="s">
        <v>37</v>
      </c>
      <c r="D2076" s="8" t="s">
        <v>23</v>
      </c>
      <c r="E2076" s="9" t="s">
        <v>23</v>
      </c>
      <c r="F2076" s="10">
        <v>1</v>
      </c>
      <c r="G2076" s="11">
        <v>4.8763000000000005</v>
      </c>
      <c r="H2076" s="12" t="s">
        <v>14</v>
      </c>
    </row>
    <row r="2077" spans="1:8" x14ac:dyDescent="0.2">
      <c r="A2077" s="5" t="s">
        <v>36</v>
      </c>
      <c r="B2077" s="6" t="s">
        <v>206</v>
      </c>
      <c r="C2077" s="7" t="s">
        <v>37</v>
      </c>
      <c r="D2077" s="8" t="s">
        <v>24</v>
      </c>
      <c r="E2077" s="9" t="s">
        <v>25</v>
      </c>
      <c r="F2077" s="10">
        <v>30</v>
      </c>
      <c r="G2077" s="11">
        <v>120.17648</v>
      </c>
      <c r="H2077" s="12" t="s">
        <v>14</v>
      </c>
    </row>
    <row r="2078" spans="1:8" x14ac:dyDescent="0.2">
      <c r="A2078" s="5" t="s">
        <v>38</v>
      </c>
      <c r="B2078" s="6" t="s">
        <v>206</v>
      </c>
      <c r="C2078" s="7" t="s">
        <v>39</v>
      </c>
      <c r="D2078" s="8" t="s">
        <v>40</v>
      </c>
      <c r="E2078" s="9" t="s">
        <v>16</v>
      </c>
      <c r="F2078" s="10">
        <v>2028</v>
      </c>
      <c r="G2078" s="11">
        <v>436.02</v>
      </c>
      <c r="H2078" s="12" t="s">
        <v>14</v>
      </c>
    </row>
    <row r="2079" spans="1:8" x14ac:dyDescent="0.2">
      <c r="A2079" s="5" t="s">
        <v>38</v>
      </c>
      <c r="B2079" s="6" t="s">
        <v>206</v>
      </c>
      <c r="C2079" s="7" t="s">
        <v>39</v>
      </c>
      <c r="D2079" s="8" t="s">
        <v>40</v>
      </c>
      <c r="E2079" s="9" t="s">
        <v>41</v>
      </c>
      <c r="F2079" s="10">
        <v>712</v>
      </c>
      <c r="G2079" s="11">
        <v>845.14400000000001</v>
      </c>
      <c r="H2079" s="12" t="s">
        <v>14</v>
      </c>
    </row>
    <row r="2080" spans="1:8" x14ac:dyDescent="0.2">
      <c r="A2080" s="5" t="s">
        <v>38</v>
      </c>
      <c r="B2080" s="6" t="s">
        <v>206</v>
      </c>
      <c r="C2080" s="7" t="s">
        <v>39</v>
      </c>
      <c r="D2080" s="8" t="s">
        <v>40</v>
      </c>
      <c r="E2080" s="9" t="s">
        <v>17</v>
      </c>
      <c r="F2080" s="10">
        <v>226</v>
      </c>
      <c r="G2080" s="11">
        <v>160.91200000000001</v>
      </c>
      <c r="H2080" s="12" t="s">
        <v>14</v>
      </c>
    </row>
    <row r="2081" spans="1:8" x14ac:dyDescent="0.2">
      <c r="A2081" s="5" t="s">
        <v>42</v>
      </c>
      <c r="B2081" s="6" t="s">
        <v>206</v>
      </c>
      <c r="C2081" s="7" t="s">
        <v>43</v>
      </c>
      <c r="D2081" s="30" t="s">
        <v>251</v>
      </c>
      <c r="E2081" s="30" t="s">
        <v>251</v>
      </c>
      <c r="F2081" s="10">
        <v>34</v>
      </c>
      <c r="G2081" s="11">
        <v>298.97500000000002</v>
      </c>
      <c r="H2081" s="12" t="s">
        <v>14</v>
      </c>
    </row>
    <row r="2082" spans="1:8" x14ac:dyDescent="0.2">
      <c r="A2082" s="5" t="s">
        <v>207</v>
      </c>
      <c r="B2082" s="6" t="s">
        <v>206</v>
      </c>
      <c r="C2082" s="7" t="s">
        <v>208</v>
      </c>
      <c r="D2082" s="8" t="s">
        <v>23</v>
      </c>
      <c r="E2082" s="9" t="s">
        <v>23</v>
      </c>
      <c r="F2082" s="10">
        <v>32</v>
      </c>
      <c r="G2082" s="11">
        <v>200</v>
      </c>
      <c r="H2082" s="12" t="s">
        <v>14</v>
      </c>
    </row>
    <row r="2083" spans="1:8" x14ac:dyDescent="0.2">
      <c r="A2083" s="5" t="s">
        <v>46</v>
      </c>
      <c r="B2083" s="6" t="s">
        <v>206</v>
      </c>
      <c r="C2083" s="7" t="s">
        <v>47</v>
      </c>
      <c r="D2083" s="30" t="s">
        <v>251</v>
      </c>
      <c r="E2083" s="30" t="s">
        <v>251</v>
      </c>
      <c r="F2083" s="10">
        <v>1</v>
      </c>
      <c r="G2083" s="11">
        <v>9.0180000000000007</v>
      </c>
      <c r="H2083" s="12" t="s">
        <v>14</v>
      </c>
    </row>
    <row r="2084" spans="1:8" x14ac:dyDescent="0.2">
      <c r="A2084" s="5" t="s">
        <v>46</v>
      </c>
      <c r="B2084" s="6" t="s">
        <v>206</v>
      </c>
      <c r="C2084" s="7" t="s">
        <v>47</v>
      </c>
      <c r="D2084" s="8" t="s">
        <v>15</v>
      </c>
      <c r="E2084" s="9" t="s">
        <v>18</v>
      </c>
      <c r="F2084" s="10">
        <v>6</v>
      </c>
      <c r="G2084" s="11">
        <v>78.756</v>
      </c>
      <c r="H2084" s="12" t="s">
        <v>14</v>
      </c>
    </row>
    <row r="2085" spans="1:8" x14ac:dyDescent="0.2">
      <c r="A2085" s="5" t="s">
        <v>156</v>
      </c>
      <c r="B2085" s="6" t="s">
        <v>206</v>
      </c>
      <c r="C2085" s="7" t="s">
        <v>157</v>
      </c>
      <c r="D2085" s="8" t="s">
        <v>12</v>
      </c>
      <c r="E2085" s="9" t="s">
        <v>13</v>
      </c>
      <c r="F2085" s="10">
        <v>2</v>
      </c>
      <c r="G2085" s="11">
        <v>1.77888</v>
      </c>
      <c r="H2085" s="12" t="s">
        <v>14</v>
      </c>
    </row>
    <row r="2086" spans="1:8" x14ac:dyDescent="0.2">
      <c r="A2086" s="5" t="s">
        <v>50</v>
      </c>
      <c r="B2086" s="6" t="s">
        <v>206</v>
      </c>
      <c r="C2086" s="7" t="s">
        <v>51</v>
      </c>
      <c r="D2086" s="30" t="s">
        <v>251</v>
      </c>
      <c r="E2086" s="30" t="s">
        <v>251</v>
      </c>
      <c r="F2086" s="10">
        <v>76</v>
      </c>
      <c r="G2086" s="11">
        <v>21.288</v>
      </c>
      <c r="H2086" s="12" t="s">
        <v>14</v>
      </c>
    </row>
    <row r="2087" spans="1:8" x14ac:dyDescent="0.2">
      <c r="A2087" s="5" t="s">
        <v>52</v>
      </c>
      <c r="B2087" s="6" t="s">
        <v>206</v>
      </c>
      <c r="C2087" s="7" t="s">
        <v>53</v>
      </c>
      <c r="D2087" s="30" t="s">
        <v>251</v>
      </c>
      <c r="E2087" s="30" t="s">
        <v>251</v>
      </c>
      <c r="F2087" s="10">
        <v>2</v>
      </c>
      <c r="G2087" s="11">
        <v>16.975999999999999</v>
      </c>
      <c r="H2087" s="12" t="s">
        <v>14</v>
      </c>
    </row>
    <row r="2088" spans="1:8" x14ac:dyDescent="0.2">
      <c r="A2088" s="5" t="s">
        <v>54</v>
      </c>
      <c r="B2088" s="6" t="s">
        <v>206</v>
      </c>
      <c r="C2088" s="7" t="s">
        <v>55</v>
      </c>
      <c r="D2088" s="8" t="s">
        <v>15</v>
      </c>
      <c r="E2088" s="9" t="s">
        <v>18</v>
      </c>
      <c r="F2088" s="10">
        <v>5</v>
      </c>
      <c r="G2088" s="11">
        <v>28.61411</v>
      </c>
      <c r="H2088" s="12" t="s">
        <v>14</v>
      </c>
    </row>
    <row r="2089" spans="1:8" x14ac:dyDescent="0.2">
      <c r="A2089" s="5" t="s">
        <v>54</v>
      </c>
      <c r="B2089" s="6" t="s">
        <v>206</v>
      </c>
      <c r="C2089" s="7" t="s">
        <v>55</v>
      </c>
      <c r="D2089" s="8" t="s">
        <v>15</v>
      </c>
      <c r="E2089" s="9" t="s">
        <v>19</v>
      </c>
      <c r="F2089" s="10">
        <v>3</v>
      </c>
      <c r="G2089" s="11">
        <v>16.048120000000001</v>
      </c>
      <c r="H2089" s="12" t="s">
        <v>14</v>
      </c>
    </row>
    <row r="2090" spans="1:8" x14ac:dyDescent="0.2">
      <c r="A2090" s="5" t="s">
        <v>56</v>
      </c>
      <c r="B2090" s="6" t="s">
        <v>206</v>
      </c>
      <c r="C2090" s="7" t="s">
        <v>57</v>
      </c>
      <c r="D2090" s="8" t="s">
        <v>12</v>
      </c>
      <c r="E2090" s="9" t="s">
        <v>13</v>
      </c>
      <c r="F2090" s="10">
        <v>4</v>
      </c>
      <c r="G2090" s="11">
        <v>3.1166299999999998</v>
      </c>
      <c r="H2090" s="12" t="s">
        <v>14</v>
      </c>
    </row>
    <row r="2091" spans="1:8" x14ac:dyDescent="0.2">
      <c r="A2091" s="5" t="s">
        <v>56</v>
      </c>
      <c r="B2091" s="6" t="s">
        <v>206</v>
      </c>
      <c r="C2091" s="7" t="s">
        <v>57</v>
      </c>
      <c r="D2091" s="8" t="s">
        <v>24</v>
      </c>
      <c r="E2091" s="9" t="s">
        <v>25</v>
      </c>
      <c r="F2091" s="10">
        <v>1</v>
      </c>
      <c r="G2091" s="11">
        <v>10.85107</v>
      </c>
      <c r="H2091" s="12" t="s">
        <v>14</v>
      </c>
    </row>
    <row r="2092" spans="1:8" x14ac:dyDescent="0.2">
      <c r="A2092" s="5" t="s">
        <v>58</v>
      </c>
      <c r="B2092" s="6" t="s">
        <v>206</v>
      </c>
      <c r="C2092" s="7" t="s">
        <v>59</v>
      </c>
      <c r="D2092" s="8" t="s">
        <v>15</v>
      </c>
      <c r="E2092" s="9" t="s">
        <v>18</v>
      </c>
      <c r="F2092" s="10">
        <v>4</v>
      </c>
      <c r="G2092" s="11">
        <v>33.126460000000002</v>
      </c>
      <c r="H2092" s="12" t="s">
        <v>14</v>
      </c>
    </row>
    <row r="2093" spans="1:8" x14ac:dyDescent="0.2">
      <c r="A2093" s="5" t="s">
        <v>60</v>
      </c>
      <c r="B2093" s="6" t="s">
        <v>206</v>
      </c>
      <c r="C2093" s="7" t="s">
        <v>61</v>
      </c>
      <c r="D2093" s="8" t="s">
        <v>12</v>
      </c>
      <c r="E2093" s="9" t="s">
        <v>13</v>
      </c>
      <c r="F2093" s="10">
        <v>4</v>
      </c>
      <c r="G2093" s="11">
        <v>4.3535000000000004</v>
      </c>
      <c r="H2093" s="12" t="s">
        <v>14</v>
      </c>
    </row>
    <row r="2094" spans="1:8" x14ac:dyDescent="0.2">
      <c r="A2094" s="5" t="s">
        <v>64</v>
      </c>
      <c r="B2094" s="6" t="s">
        <v>206</v>
      </c>
      <c r="C2094" s="7" t="s">
        <v>65</v>
      </c>
      <c r="D2094" s="8" t="s">
        <v>12</v>
      </c>
      <c r="E2094" s="9" t="s">
        <v>13</v>
      </c>
      <c r="F2094" s="10">
        <v>12</v>
      </c>
      <c r="G2094" s="11">
        <v>12.6883</v>
      </c>
      <c r="H2094" s="12" t="s">
        <v>14</v>
      </c>
    </row>
    <row r="2095" spans="1:8" x14ac:dyDescent="0.2">
      <c r="A2095" s="5" t="s">
        <v>64</v>
      </c>
      <c r="B2095" s="6" t="s">
        <v>206</v>
      </c>
      <c r="C2095" s="7" t="s">
        <v>65</v>
      </c>
      <c r="D2095" s="8" t="s">
        <v>32</v>
      </c>
      <c r="E2095" s="9" t="s">
        <v>33</v>
      </c>
      <c r="F2095" s="10">
        <v>112</v>
      </c>
      <c r="G2095" s="11">
        <v>1338.7930000000001</v>
      </c>
      <c r="H2095" s="12" t="s">
        <v>14</v>
      </c>
    </row>
    <row r="2096" spans="1:8" x14ac:dyDescent="0.2">
      <c r="A2096" s="5" t="s">
        <v>66</v>
      </c>
      <c r="B2096" s="6" t="s">
        <v>206</v>
      </c>
      <c r="C2096" s="7" t="s">
        <v>67</v>
      </c>
      <c r="D2096" s="8" t="s">
        <v>15</v>
      </c>
      <c r="E2096" s="9" t="s">
        <v>18</v>
      </c>
      <c r="F2096" s="10">
        <v>11</v>
      </c>
      <c r="G2096" s="11">
        <v>39.76981</v>
      </c>
      <c r="H2096" s="12" t="s">
        <v>14</v>
      </c>
    </row>
    <row r="2097" spans="1:8" x14ac:dyDescent="0.2">
      <c r="A2097" s="5" t="s">
        <v>68</v>
      </c>
      <c r="B2097" s="6" t="s">
        <v>206</v>
      </c>
      <c r="C2097" s="7" t="s">
        <v>69</v>
      </c>
      <c r="D2097" s="8" t="s">
        <v>32</v>
      </c>
      <c r="E2097" s="9" t="s">
        <v>33</v>
      </c>
      <c r="F2097" s="10">
        <v>18</v>
      </c>
      <c r="G2097" s="11">
        <v>323.09899999999999</v>
      </c>
      <c r="H2097" s="12" t="s">
        <v>14</v>
      </c>
    </row>
    <row r="2098" spans="1:8" x14ac:dyDescent="0.2">
      <c r="A2098" s="5" t="s">
        <v>68</v>
      </c>
      <c r="B2098" s="6" t="s">
        <v>206</v>
      </c>
      <c r="C2098" s="7" t="s">
        <v>69</v>
      </c>
      <c r="D2098" s="30" t="s">
        <v>251</v>
      </c>
      <c r="E2098" s="30" t="s">
        <v>251</v>
      </c>
      <c r="F2098" s="10">
        <v>46</v>
      </c>
      <c r="G2098" s="11">
        <v>148.42500000000001</v>
      </c>
      <c r="H2098" s="12" t="s">
        <v>14</v>
      </c>
    </row>
    <row r="2099" spans="1:8" x14ac:dyDescent="0.2">
      <c r="A2099" s="5" t="s">
        <v>68</v>
      </c>
      <c r="B2099" s="6" t="s">
        <v>206</v>
      </c>
      <c r="C2099" s="7" t="s">
        <v>69</v>
      </c>
      <c r="D2099" s="8" t="s">
        <v>23</v>
      </c>
      <c r="E2099" s="9" t="s">
        <v>23</v>
      </c>
      <c r="F2099" s="10">
        <v>6</v>
      </c>
      <c r="G2099" s="11">
        <v>36.707889999999999</v>
      </c>
      <c r="H2099" s="12" t="s">
        <v>14</v>
      </c>
    </row>
    <row r="2100" spans="1:8" x14ac:dyDescent="0.2">
      <c r="A2100" s="5" t="s">
        <v>143</v>
      </c>
      <c r="B2100" s="6" t="s">
        <v>206</v>
      </c>
      <c r="C2100" s="7" t="s">
        <v>144</v>
      </c>
      <c r="D2100" s="8" t="s">
        <v>15</v>
      </c>
      <c r="E2100" s="9" t="s">
        <v>16</v>
      </c>
      <c r="F2100" s="10">
        <v>1</v>
      </c>
      <c r="G2100" s="11">
        <v>0.51242999999999994</v>
      </c>
      <c r="H2100" s="12" t="s">
        <v>14</v>
      </c>
    </row>
    <row r="2101" spans="1:8" x14ac:dyDescent="0.2">
      <c r="A2101" s="5" t="s">
        <v>143</v>
      </c>
      <c r="B2101" s="6" t="s">
        <v>206</v>
      </c>
      <c r="C2101" s="7" t="s">
        <v>144</v>
      </c>
      <c r="D2101" s="8" t="s">
        <v>15</v>
      </c>
      <c r="E2101" s="9" t="s">
        <v>21</v>
      </c>
      <c r="F2101" s="10">
        <v>1</v>
      </c>
      <c r="G2101" s="11">
        <v>39.366149999999998</v>
      </c>
      <c r="H2101" s="12" t="s">
        <v>14</v>
      </c>
    </row>
    <row r="2102" spans="1:8" x14ac:dyDescent="0.2">
      <c r="A2102" s="5" t="s">
        <v>70</v>
      </c>
      <c r="B2102" s="6" t="s">
        <v>206</v>
      </c>
      <c r="C2102" s="7" t="s">
        <v>71</v>
      </c>
      <c r="D2102" s="8" t="s">
        <v>15</v>
      </c>
      <c r="E2102" s="9" t="s">
        <v>18</v>
      </c>
      <c r="F2102" s="10">
        <v>3</v>
      </c>
      <c r="G2102" s="11">
        <v>22.62519</v>
      </c>
      <c r="H2102" s="12" t="s">
        <v>14</v>
      </c>
    </row>
    <row r="2103" spans="1:8" x14ac:dyDescent="0.2">
      <c r="A2103" s="5" t="s">
        <v>70</v>
      </c>
      <c r="B2103" s="6" t="s">
        <v>206</v>
      </c>
      <c r="C2103" s="7" t="s">
        <v>71</v>
      </c>
      <c r="D2103" s="8" t="s">
        <v>15</v>
      </c>
      <c r="E2103" s="9" t="s">
        <v>19</v>
      </c>
      <c r="F2103" s="10">
        <v>2</v>
      </c>
      <c r="G2103" s="11">
        <v>11.400789999999999</v>
      </c>
      <c r="H2103" s="12" t="s">
        <v>14</v>
      </c>
    </row>
    <row r="2104" spans="1:8" x14ac:dyDescent="0.2">
      <c r="A2104" s="5" t="s">
        <v>70</v>
      </c>
      <c r="B2104" s="6" t="s">
        <v>206</v>
      </c>
      <c r="C2104" s="7" t="s">
        <v>71</v>
      </c>
      <c r="D2104" s="8" t="s">
        <v>24</v>
      </c>
      <c r="E2104" s="9" t="s">
        <v>25</v>
      </c>
      <c r="F2104" s="10">
        <v>1</v>
      </c>
      <c r="G2104" s="11">
        <v>2.7143699999999997</v>
      </c>
      <c r="H2104" s="12" t="s">
        <v>14</v>
      </c>
    </row>
    <row r="2105" spans="1:8" x14ac:dyDescent="0.2">
      <c r="A2105" s="5" t="s">
        <v>74</v>
      </c>
      <c r="B2105" s="6" t="s">
        <v>206</v>
      </c>
      <c r="C2105" s="7" t="s">
        <v>75</v>
      </c>
      <c r="D2105" s="8" t="s">
        <v>15</v>
      </c>
      <c r="E2105" s="9" t="s">
        <v>18</v>
      </c>
      <c r="F2105" s="10">
        <v>15106</v>
      </c>
      <c r="G2105" s="11">
        <v>8775.7970000000005</v>
      </c>
      <c r="H2105" s="12" t="s">
        <v>14</v>
      </c>
    </row>
    <row r="2106" spans="1:8" x14ac:dyDescent="0.2">
      <c r="A2106" s="5" t="s">
        <v>76</v>
      </c>
      <c r="B2106" s="6" t="s">
        <v>206</v>
      </c>
      <c r="C2106" s="7" t="s">
        <v>77</v>
      </c>
      <c r="D2106" s="30" t="s">
        <v>251</v>
      </c>
      <c r="E2106" s="30" t="s">
        <v>251</v>
      </c>
      <c r="F2106" s="10">
        <v>11</v>
      </c>
      <c r="G2106" s="11">
        <v>6.2700000000000005</v>
      </c>
      <c r="H2106" s="12" t="s">
        <v>14</v>
      </c>
    </row>
    <row r="2107" spans="1:8" x14ac:dyDescent="0.2">
      <c r="A2107" s="5" t="s">
        <v>82</v>
      </c>
      <c r="B2107" s="6" t="s">
        <v>206</v>
      </c>
      <c r="C2107" s="7" t="s">
        <v>83</v>
      </c>
      <c r="D2107" s="8" t="s">
        <v>32</v>
      </c>
      <c r="E2107" s="9" t="s">
        <v>33</v>
      </c>
      <c r="F2107" s="10">
        <v>41</v>
      </c>
      <c r="G2107" s="11">
        <v>556.17399999999998</v>
      </c>
      <c r="H2107" s="12" t="s">
        <v>14</v>
      </c>
    </row>
    <row r="2108" spans="1:8" x14ac:dyDescent="0.2">
      <c r="A2108" s="5" t="s">
        <v>82</v>
      </c>
      <c r="B2108" s="6" t="s">
        <v>206</v>
      </c>
      <c r="C2108" s="7" t="s">
        <v>83</v>
      </c>
      <c r="D2108" s="30" t="s">
        <v>251</v>
      </c>
      <c r="E2108" s="30" t="s">
        <v>251</v>
      </c>
      <c r="F2108" s="10">
        <v>137</v>
      </c>
      <c r="G2108" s="11">
        <v>245.08</v>
      </c>
      <c r="H2108" s="12" t="s">
        <v>14</v>
      </c>
    </row>
    <row r="2109" spans="1:8" x14ac:dyDescent="0.2">
      <c r="A2109" s="5" t="s">
        <v>82</v>
      </c>
      <c r="B2109" s="6" t="s">
        <v>206</v>
      </c>
      <c r="C2109" s="7" t="s">
        <v>83</v>
      </c>
      <c r="D2109" s="30" t="s">
        <v>251</v>
      </c>
      <c r="E2109" s="30" t="s">
        <v>251</v>
      </c>
      <c r="F2109" s="10">
        <v>69</v>
      </c>
      <c r="G2109" s="11">
        <v>124.02500000000001</v>
      </c>
      <c r="H2109" s="12" t="s">
        <v>14</v>
      </c>
    </row>
    <row r="2110" spans="1:8" x14ac:dyDescent="0.2">
      <c r="A2110" s="5" t="s">
        <v>82</v>
      </c>
      <c r="B2110" s="6" t="s">
        <v>206</v>
      </c>
      <c r="C2110" s="7" t="s">
        <v>83</v>
      </c>
      <c r="D2110" s="30" t="s">
        <v>251</v>
      </c>
      <c r="E2110" s="30" t="s">
        <v>251</v>
      </c>
      <c r="F2110" s="10">
        <v>57</v>
      </c>
      <c r="G2110" s="11">
        <v>15.795</v>
      </c>
      <c r="H2110" s="12" t="s">
        <v>14</v>
      </c>
    </row>
    <row r="2111" spans="1:8" x14ac:dyDescent="0.2">
      <c r="A2111" s="5" t="s">
        <v>84</v>
      </c>
      <c r="B2111" s="6" t="s">
        <v>206</v>
      </c>
      <c r="C2111" s="7" t="s">
        <v>85</v>
      </c>
      <c r="D2111" s="8" t="s">
        <v>32</v>
      </c>
      <c r="E2111" s="9" t="s">
        <v>33</v>
      </c>
      <c r="F2111" s="10">
        <v>1</v>
      </c>
      <c r="G2111" s="11">
        <v>8.0419999999999998</v>
      </c>
      <c r="H2111" s="12" t="s">
        <v>14</v>
      </c>
    </row>
    <row r="2112" spans="1:8" x14ac:dyDescent="0.2">
      <c r="A2112" s="5" t="s">
        <v>86</v>
      </c>
      <c r="B2112" s="6" t="s">
        <v>206</v>
      </c>
      <c r="C2112" s="7" t="s">
        <v>87</v>
      </c>
      <c r="D2112" s="8" t="s">
        <v>15</v>
      </c>
      <c r="E2112" s="9" t="s">
        <v>19</v>
      </c>
      <c r="F2112" s="10">
        <v>17</v>
      </c>
      <c r="G2112" s="11">
        <v>97.545670000000001</v>
      </c>
      <c r="H2112" s="12" t="s">
        <v>14</v>
      </c>
    </row>
    <row r="2113" spans="1:8" x14ac:dyDescent="0.2">
      <c r="A2113" s="5" t="s">
        <v>88</v>
      </c>
      <c r="B2113" s="6" t="s">
        <v>206</v>
      </c>
      <c r="C2113" s="7" t="s">
        <v>89</v>
      </c>
      <c r="D2113" s="30" t="s">
        <v>251</v>
      </c>
      <c r="E2113" s="30" t="s">
        <v>251</v>
      </c>
      <c r="F2113" s="10">
        <v>1</v>
      </c>
      <c r="G2113" s="11">
        <v>0.32500000000000001</v>
      </c>
      <c r="H2113" s="12" t="s">
        <v>14</v>
      </c>
    </row>
    <row r="2114" spans="1:8" x14ac:dyDescent="0.2">
      <c r="A2114" s="5" t="s">
        <v>88</v>
      </c>
      <c r="B2114" s="6" t="s">
        <v>206</v>
      </c>
      <c r="C2114" s="7" t="s">
        <v>89</v>
      </c>
      <c r="D2114" s="30" t="s">
        <v>251</v>
      </c>
      <c r="E2114" s="30" t="s">
        <v>251</v>
      </c>
      <c r="F2114" s="10">
        <v>22</v>
      </c>
      <c r="G2114" s="11">
        <v>562.53</v>
      </c>
      <c r="H2114" s="12" t="s">
        <v>14</v>
      </c>
    </row>
    <row r="2115" spans="1:8" x14ac:dyDescent="0.2">
      <c r="A2115" s="5" t="s">
        <v>88</v>
      </c>
      <c r="B2115" s="6" t="s">
        <v>206</v>
      </c>
      <c r="C2115" s="7" t="s">
        <v>89</v>
      </c>
      <c r="D2115" s="30" t="s">
        <v>251</v>
      </c>
      <c r="E2115" s="30" t="s">
        <v>251</v>
      </c>
      <c r="F2115" s="10">
        <v>31</v>
      </c>
      <c r="G2115" s="11">
        <v>73.683999999999997</v>
      </c>
      <c r="H2115" s="12" t="s">
        <v>14</v>
      </c>
    </row>
    <row r="2116" spans="1:8" x14ac:dyDescent="0.2">
      <c r="A2116" s="5" t="s">
        <v>88</v>
      </c>
      <c r="B2116" s="6" t="s">
        <v>206</v>
      </c>
      <c r="C2116" s="7" t="s">
        <v>89</v>
      </c>
      <c r="D2116" s="30" t="s">
        <v>251</v>
      </c>
      <c r="E2116" s="30" t="s">
        <v>251</v>
      </c>
      <c r="F2116" s="10">
        <v>7</v>
      </c>
      <c r="G2116" s="11">
        <v>10.215</v>
      </c>
      <c r="H2116" s="12" t="s">
        <v>14</v>
      </c>
    </row>
    <row r="2117" spans="1:8" x14ac:dyDescent="0.2">
      <c r="A2117" s="5" t="s">
        <v>88</v>
      </c>
      <c r="B2117" s="6" t="s">
        <v>206</v>
      </c>
      <c r="C2117" s="7" t="s">
        <v>89</v>
      </c>
      <c r="D2117" s="30" t="s">
        <v>251</v>
      </c>
      <c r="E2117" s="30" t="s">
        <v>251</v>
      </c>
      <c r="F2117" s="10">
        <v>12</v>
      </c>
      <c r="G2117" s="11">
        <v>10.128</v>
      </c>
      <c r="H2117" s="12" t="s">
        <v>14</v>
      </c>
    </row>
    <row r="2118" spans="1:8" x14ac:dyDescent="0.2">
      <c r="A2118" s="5" t="s">
        <v>88</v>
      </c>
      <c r="B2118" s="6" t="s">
        <v>206</v>
      </c>
      <c r="C2118" s="7" t="s">
        <v>89</v>
      </c>
      <c r="D2118" s="30" t="s">
        <v>251</v>
      </c>
      <c r="E2118" s="30" t="s">
        <v>251</v>
      </c>
      <c r="F2118" s="10">
        <v>51</v>
      </c>
      <c r="G2118" s="11">
        <v>17.186</v>
      </c>
      <c r="H2118" s="12" t="s">
        <v>14</v>
      </c>
    </row>
    <row r="2119" spans="1:8" x14ac:dyDescent="0.2">
      <c r="A2119" s="5" t="s">
        <v>90</v>
      </c>
      <c r="B2119" s="6" t="s">
        <v>206</v>
      </c>
      <c r="C2119" s="7" t="s">
        <v>91</v>
      </c>
      <c r="D2119" s="8" t="s">
        <v>32</v>
      </c>
      <c r="E2119" s="9" t="s">
        <v>33</v>
      </c>
      <c r="F2119" s="10">
        <v>132</v>
      </c>
      <c r="G2119" s="11">
        <v>2273.0830000000001</v>
      </c>
      <c r="H2119" s="12" t="s">
        <v>14</v>
      </c>
    </row>
    <row r="2120" spans="1:8" x14ac:dyDescent="0.2">
      <c r="A2120" s="5" t="s">
        <v>90</v>
      </c>
      <c r="B2120" s="6" t="s">
        <v>206</v>
      </c>
      <c r="C2120" s="7" t="s">
        <v>91</v>
      </c>
      <c r="D2120" s="30" t="s">
        <v>251</v>
      </c>
      <c r="E2120" s="30" t="s">
        <v>251</v>
      </c>
      <c r="F2120" s="10">
        <v>17</v>
      </c>
      <c r="G2120" s="11">
        <v>16.562000000000001</v>
      </c>
      <c r="H2120" s="12" t="s">
        <v>14</v>
      </c>
    </row>
    <row r="2121" spans="1:8" x14ac:dyDescent="0.2">
      <c r="A2121" s="5" t="s">
        <v>90</v>
      </c>
      <c r="B2121" s="6" t="s">
        <v>206</v>
      </c>
      <c r="C2121" s="7" t="s">
        <v>91</v>
      </c>
      <c r="D2121" s="30" t="s">
        <v>251</v>
      </c>
      <c r="E2121" s="30" t="s">
        <v>251</v>
      </c>
      <c r="F2121" s="10">
        <v>9</v>
      </c>
      <c r="G2121" s="11">
        <v>83.084000000000003</v>
      </c>
      <c r="H2121" s="12" t="s">
        <v>14</v>
      </c>
    </row>
    <row r="2122" spans="1:8" x14ac:dyDescent="0.2">
      <c r="A2122" s="5" t="s">
        <v>159</v>
      </c>
      <c r="B2122" s="6" t="s">
        <v>206</v>
      </c>
      <c r="C2122" s="7" t="s">
        <v>160</v>
      </c>
      <c r="D2122" s="8" t="s">
        <v>15</v>
      </c>
      <c r="E2122" s="9" t="s">
        <v>16</v>
      </c>
      <c r="F2122" s="10">
        <v>2</v>
      </c>
      <c r="G2122" s="11">
        <v>16.395029999999998</v>
      </c>
      <c r="H2122" s="12" t="s">
        <v>14</v>
      </c>
    </row>
    <row r="2123" spans="1:8" x14ac:dyDescent="0.2">
      <c r="A2123" s="5" t="s">
        <v>159</v>
      </c>
      <c r="B2123" s="6" t="s">
        <v>206</v>
      </c>
      <c r="C2123" s="7" t="s">
        <v>160</v>
      </c>
      <c r="D2123" s="8" t="s">
        <v>15</v>
      </c>
      <c r="E2123" s="9" t="s">
        <v>21</v>
      </c>
      <c r="F2123" s="10">
        <v>2</v>
      </c>
      <c r="G2123" s="11">
        <v>39.910629999999998</v>
      </c>
      <c r="H2123" s="12" t="s">
        <v>14</v>
      </c>
    </row>
    <row r="2124" spans="1:8" x14ac:dyDescent="0.2">
      <c r="A2124" s="5" t="s">
        <v>159</v>
      </c>
      <c r="B2124" s="6" t="s">
        <v>206</v>
      </c>
      <c r="C2124" s="7" t="s">
        <v>160</v>
      </c>
      <c r="D2124" s="8" t="s">
        <v>24</v>
      </c>
      <c r="E2124" s="9" t="s">
        <v>25</v>
      </c>
      <c r="F2124" s="10">
        <v>1</v>
      </c>
      <c r="G2124" s="11">
        <v>17.898879999999998</v>
      </c>
      <c r="H2124" s="12" t="s">
        <v>14</v>
      </c>
    </row>
    <row r="2125" spans="1:8" x14ac:dyDescent="0.2">
      <c r="A2125" s="5" t="s">
        <v>92</v>
      </c>
      <c r="B2125" s="6" t="s">
        <v>206</v>
      </c>
      <c r="C2125" s="7" t="s">
        <v>93</v>
      </c>
      <c r="D2125" s="8" t="s">
        <v>32</v>
      </c>
      <c r="E2125" s="9" t="s">
        <v>33</v>
      </c>
      <c r="F2125" s="10">
        <v>55</v>
      </c>
      <c r="G2125" s="11">
        <v>715.553</v>
      </c>
      <c r="H2125" s="12" t="s">
        <v>14</v>
      </c>
    </row>
    <row r="2126" spans="1:8" x14ac:dyDescent="0.2">
      <c r="A2126" s="5" t="s">
        <v>92</v>
      </c>
      <c r="B2126" s="6" t="s">
        <v>206</v>
      </c>
      <c r="C2126" s="7" t="s">
        <v>93</v>
      </c>
      <c r="D2126" s="30" t="s">
        <v>251</v>
      </c>
      <c r="E2126" s="30" t="s">
        <v>251</v>
      </c>
      <c r="F2126" s="10">
        <v>104</v>
      </c>
      <c r="G2126" s="11">
        <v>151.648</v>
      </c>
      <c r="H2126" s="12" t="s">
        <v>14</v>
      </c>
    </row>
    <row r="2127" spans="1:8" x14ac:dyDescent="0.2">
      <c r="A2127" s="5" t="s">
        <v>92</v>
      </c>
      <c r="B2127" s="6" t="s">
        <v>206</v>
      </c>
      <c r="C2127" s="7" t="s">
        <v>93</v>
      </c>
      <c r="D2127" s="30" t="s">
        <v>251</v>
      </c>
      <c r="E2127" s="30" t="s">
        <v>251</v>
      </c>
      <c r="F2127" s="10">
        <v>15</v>
      </c>
      <c r="G2127" s="11">
        <v>18.366</v>
      </c>
      <c r="H2127" s="12" t="s">
        <v>14</v>
      </c>
    </row>
    <row r="2128" spans="1:8" x14ac:dyDescent="0.2">
      <c r="A2128" s="5" t="s">
        <v>92</v>
      </c>
      <c r="B2128" s="6" t="s">
        <v>206</v>
      </c>
      <c r="C2128" s="7" t="s">
        <v>93</v>
      </c>
      <c r="D2128" s="30" t="s">
        <v>251</v>
      </c>
      <c r="E2128" s="30" t="s">
        <v>251</v>
      </c>
      <c r="F2128" s="10">
        <v>104</v>
      </c>
      <c r="G2128" s="11">
        <v>1899.5590000000002</v>
      </c>
      <c r="H2128" s="12" t="s">
        <v>14</v>
      </c>
    </row>
    <row r="2129" spans="1:8" x14ac:dyDescent="0.2">
      <c r="A2129" s="5" t="s">
        <v>92</v>
      </c>
      <c r="B2129" s="6" t="s">
        <v>206</v>
      </c>
      <c r="C2129" s="7" t="s">
        <v>93</v>
      </c>
      <c r="D2129" s="30" t="s">
        <v>251</v>
      </c>
      <c r="E2129" s="30" t="s">
        <v>251</v>
      </c>
      <c r="F2129" s="10">
        <v>9</v>
      </c>
      <c r="G2129" s="11">
        <v>3.3109999999999999</v>
      </c>
      <c r="H2129" s="12" t="s">
        <v>14</v>
      </c>
    </row>
    <row r="2130" spans="1:8" x14ac:dyDescent="0.2">
      <c r="A2130" s="5" t="s">
        <v>92</v>
      </c>
      <c r="B2130" s="6" t="s">
        <v>206</v>
      </c>
      <c r="C2130" s="7" t="s">
        <v>93</v>
      </c>
      <c r="D2130" s="30" t="s">
        <v>251</v>
      </c>
      <c r="E2130" s="30" t="s">
        <v>251</v>
      </c>
      <c r="F2130" s="10">
        <v>56</v>
      </c>
      <c r="G2130" s="11">
        <v>13.401</v>
      </c>
      <c r="H2130" s="12" t="s">
        <v>14</v>
      </c>
    </row>
    <row r="2131" spans="1:8" x14ac:dyDescent="0.2">
      <c r="A2131" s="5" t="s">
        <v>96</v>
      </c>
      <c r="B2131" s="6" t="s">
        <v>206</v>
      </c>
      <c r="C2131" s="7" t="s">
        <v>97</v>
      </c>
      <c r="D2131" s="8" t="s">
        <v>32</v>
      </c>
      <c r="E2131" s="9" t="s">
        <v>33</v>
      </c>
      <c r="F2131" s="10">
        <v>34</v>
      </c>
      <c r="G2131" s="11">
        <v>339.02800000000002</v>
      </c>
      <c r="H2131" s="12" t="s">
        <v>14</v>
      </c>
    </row>
    <row r="2132" spans="1:8" x14ac:dyDescent="0.2">
      <c r="A2132" s="5" t="s">
        <v>96</v>
      </c>
      <c r="B2132" s="6" t="s">
        <v>206</v>
      </c>
      <c r="C2132" s="7" t="s">
        <v>97</v>
      </c>
      <c r="D2132" s="30" t="s">
        <v>251</v>
      </c>
      <c r="E2132" s="30" t="s">
        <v>251</v>
      </c>
      <c r="F2132" s="10">
        <v>49</v>
      </c>
      <c r="G2132" s="11">
        <v>104.548</v>
      </c>
      <c r="H2132" s="12" t="s">
        <v>14</v>
      </c>
    </row>
    <row r="2133" spans="1:8" x14ac:dyDescent="0.2">
      <c r="A2133" s="5" t="s">
        <v>96</v>
      </c>
      <c r="B2133" s="6" t="s">
        <v>206</v>
      </c>
      <c r="C2133" s="7" t="s">
        <v>97</v>
      </c>
      <c r="D2133" s="30" t="s">
        <v>251</v>
      </c>
      <c r="E2133" s="30" t="s">
        <v>251</v>
      </c>
      <c r="F2133" s="10">
        <v>19</v>
      </c>
      <c r="G2133" s="11">
        <v>21.542999999999999</v>
      </c>
      <c r="H2133" s="12" t="s">
        <v>14</v>
      </c>
    </row>
    <row r="2134" spans="1:8" x14ac:dyDescent="0.2">
      <c r="A2134" s="5" t="s">
        <v>96</v>
      </c>
      <c r="B2134" s="6" t="s">
        <v>206</v>
      </c>
      <c r="C2134" s="7" t="s">
        <v>97</v>
      </c>
      <c r="D2134" s="30" t="s">
        <v>251</v>
      </c>
      <c r="E2134" s="30" t="s">
        <v>251</v>
      </c>
      <c r="F2134" s="10">
        <v>208</v>
      </c>
      <c r="G2134" s="11">
        <v>50.243000000000002</v>
      </c>
      <c r="H2134" s="12" t="s">
        <v>14</v>
      </c>
    </row>
    <row r="2135" spans="1:8" x14ac:dyDescent="0.2">
      <c r="A2135" s="5" t="s">
        <v>98</v>
      </c>
      <c r="B2135" s="6" t="s">
        <v>206</v>
      </c>
      <c r="C2135" s="7" t="s">
        <v>99</v>
      </c>
      <c r="D2135" s="8" t="s">
        <v>32</v>
      </c>
      <c r="E2135" s="9" t="s">
        <v>33</v>
      </c>
      <c r="F2135" s="10">
        <v>323</v>
      </c>
      <c r="G2135" s="11">
        <v>6822.8020000000006</v>
      </c>
      <c r="H2135" s="12" t="s">
        <v>14</v>
      </c>
    </row>
    <row r="2136" spans="1:8" x14ac:dyDescent="0.2">
      <c r="A2136" s="5" t="s">
        <v>100</v>
      </c>
      <c r="B2136" s="6" t="s">
        <v>206</v>
      </c>
      <c r="C2136" s="7" t="s">
        <v>101</v>
      </c>
      <c r="D2136" s="8" t="s">
        <v>32</v>
      </c>
      <c r="E2136" s="9" t="s">
        <v>33</v>
      </c>
      <c r="F2136" s="10">
        <v>1</v>
      </c>
      <c r="G2136" s="11">
        <v>25.903000000000002</v>
      </c>
      <c r="H2136" s="12" t="s">
        <v>14</v>
      </c>
    </row>
    <row r="2137" spans="1:8" x14ac:dyDescent="0.2">
      <c r="A2137" s="5" t="s">
        <v>102</v>
      </c>
      <c r="B2137" s="6" t="s">
        <v>206</v>
      </c>
      <c r="C2137" s="7" t="s">
        <v>103</v>
      </c>
      <c r="D2137" s="8" t="s">
        <v>15</v>
      </c>
      <c r="E2137" s="9" t="s">
        <v>17</v>
      </c>
      <c r="F2137" s="10">
        <v>2</v>
      </c>
      <c r="G2137" s="11">
        <v>2.7685200000000001</v>
      </c>
      <c r="H2137" s="12" t="s">
        <v>14</v>
      </c>
    </row>
    <row r="2138" spans="1:8" x14ac:dyDescent="0.2">
      <c r="A2138" s="5" t="s">
        <v>102</v>
      </c>
      <c r="B2138" s="6" t="s">
        <v>206</v>
      </c>
      <c r="C2138" s="7" t="s">
        <v>103</v>
      </c>
      <c r="D2138" s="8" t="s">
        <v>15</v>
      </c>
      <c r="E2138" s="9" t="s">
        <v>18</v>
      </c>
      <c r="F2138" s="10">
        <v>27</v>
      </c>
      <c r="G2138" s="11">
        <v>140.03211999999999</v>
      </c>
      <c r="H2138" s="12" t="s">
        <v>14</v>
      </c>
    </row>
    <row r="2139" spans="1:8" x14ac:dyDescent="0.2">
      <c r="A2139" s="5" t="s">
        <v>104</v>
      </c>
      <c r="B2139" s="6" t="s">
        <v>206</v>
      </c>
      <c r="C2139" s="7" t="s">
        <v>105</v>
      </c>
      <c r="D2139" s="8" t="s">
        <v>32</v>
      </c>
      <c r="E2139" s="9" t="s">
        <v>33</v>
      </c>
      <c r="F2139" s="10">
        <v>98</v>
      </c>
      <c r="G2139" s="11">
        <v>1107.6420000000001</v>
      </c>
      <c r="H2139" s="12" t="s">
        <v>14</v>
      </c>
    </row>
    <row r="2140" spans="1:8" x14ac:dyDescent="0.2">
      <c r="A2140" s="5" t="s">
        <v>104</v>
      </c>
      <c r="B2140" s="6" t="s">
        <v>206</v>
      </c>
      <c r="C2140" s="7" t="s">
        <v>105</v>
      </c>
      <c r="D2140" s="8" t="s">
        <v>40</v>
      </c>
      <c r="E2140" s="9" t="s">
        <v>16</v>
      </c>
      <c r="F2140" s="10">
        <v>381</v>
      </c>
      <c r="G2140" s="11">
        <v>80.97</v>
      </c>
      <c r="H2140" s="12" t="s">
        <v>14</v>
      </c>
    </row>
    <row r="2141" spans="1:8" x14ac:dyDescent="0.2">
      <c r="A2141" s="5" t="s">
        <v>104</v>
      </c>
      <c r="B2141" s="6" t="s">
        <v>206</v>
      </c>
      <c r="C2141" s="7" t="s">
        <v>105</v>
      </c>
      <c r="D2141" s="8" t="s">
        <v>40</v>
      </c>
      <c r="E2141" s="9" t="s">
        <v>41</v>
      </c>
      <c r="F2141" s="10">
        <v>132</v>
      </c>
      <c r="G2141" s="11">
        <v>154.899</v>
      </c>
      <c r="H2141" s="12" t="s">
        <v>14</v>
      </c>
    </row>
    <row r="2142" spans="1:8" x14ac:dyDescent="0.2">
      <c r="A2142" s="5" t="s">
        <v>104</v>
      </c>
      <c r="B2142" s="6" t="s">
        <v>206</v>
      </c>
      <c r="C2142" s="7" t="s">
        <v>105</v>
      </c>
      <c r="D2142" s="8" t="s">
        <v>40</v>
      </c>
      <c r="E2142" s="9" t="s">
        <v>17</v>
      </c>
      <c r="F2142" s="10">
        <v>44</v>
      </c>
      <c r="G2142" s="11">
        <v>30.559000000000001</v>
      </c>
      <c r="H2142" s="12" t="s">
        <v>14</v>
      </c>
    </row>
    <row r="2143" spans="1:8" x14ac:dyDescent="0.2">
      <c r="A2143" s="5" t="s">
        <v>106</v>
      </c>
      <c r="B2143" s="6" t="s">
        <v>206</v>
      </c>
      <c r="C2143" s="7" t="s">
        <v>107</v>
      </c>
      <c r="D2143" s="8" t="s">
        <v>32</v>
      </c>
      <c r="E2143" s="9" t="s">
        <v>33</v>
      </c>
      <c r="F2143" s="10">
        <v>38</v>
      </c>
      <c r="G2143" s="11">
        <v>253.334</v>
      </c>
      <c r="H2143" s="12" t="s">
        <v>14</v>
      </c>
    </row>
    <row r="2144" spans="1:8" x14ac:dyDescent="0.2">
      <c r="A2144" s="5" t="s">
        <v>106</v>
      </c>
      <c r="B2144" s="6" t="s">
        <v>206</v>
      </c>
      <c r="C2144" s="7" t="s">
        <v>107</v>
      </c>
      <c r="D2144" s="30" t="s">
        <v>251</v>
      </c>
      <c r="E2144" s="30" t="s">
        <v>251</v>
      </c>
      <c r="F2144" s="10">
        <v>18</v>
      </c>
      <c r="G2144" s="11">
        <v>53.352000000000004</v>
      </c>
      <c r="H2144" s="12" t="s">
        <v>14</v>
      </c>
    </row>
    <row r="2145" spans="1:8" x14ac:dyDescent="0.2">
      <c r="A2145" s="5" t="s">
        <v>106</v>
      </c>
      <c r="B2145" s="6" t="s">
        <v>206</v>
      </c>
      <c r="C2145" s="7" t="s">
        <v>107</v>
      </c>
      <c r="D2145" s="30" t="s">
        <v>251</v>
      </c>
      <c r="E2145" s="30" t="s">
        <v>251</v>
      </c>
      <c r="F2145" s="10">
        <v>21</v>
      </c>
      <c r="G2145" s="11">
        <v>52.338000000000001</v>
      </c>
      <c r="H2145" s="12" t="s">
        <v>14</v>
      </c>
    </row>
    <row r="2146" spans="1:8" x14ac:dyDescent="0.2">
      <c r="A2146" s="5" t="s">
        <v>106</v>
      </c>
      <c r="B2146" s="6" t="s">
        <v>206</v>
      </c>
      <c r="C2146" s="7" t="s">
        <v>107</v>
      </c>
      <c r="D2146" s="30" t="s">
        <v>251</v>
      </c>
      <c r="E2146" s="30" t="s">
        <v>251</v>
      </c>
      <c r="F2146" s="10">
        <v>96</v>
      </c>
      <c r="G2146" s="11">
        <v>342.10500000000002</v>
      </c>
      <c r="H2146" s="12" t="s">
        <v>14</v>
      </c>
    </row>
    <row r="2147" spans="1:8" x14ac:dyDescent="0.2">
      <c r="A2147" s="5" t="s">
        <v>106</v>
      </c>
      <c r="B2147" s="6" t="s">
        <v>206</v>
      </c>
      <c r="C2147" s="7" t="s">
        <v>107</v>
      </c>
      <c r="D2147" s="30" t="s">
        <v>251</v>
      </c>
      <c r="E2147" s="30" t="s">
        <v>251</v>
      </c>
      <c r="F2147" s="10">
        <v>10</v>
      </c>
      <c r="G2147" s="11">
        <v>20.56</v>
      </c>
      <c r="H2147" s="12" t="s">
        <v>14</v>
      </c>
    </row>
    <row r="2148" spans="1:8" x14ac:dyDescent="0.2">
      <c r="A2148" s="5" t="s">
        <v>108</v>
      </c>
      <c r="B2148" s="6" t="s">
        <v>206</v>
      </c>
      <c r="C2148" s="7" t="s">
        <v>109</v>
      </c>
      <c r="D2148" s="8" t="s">
        <v>12</v>
      </c>
      <c r="E2148" s="9" t="s">
        <v>13</v>
      </c>
      <c r="F2148" s="10">
        <v>14</v>
      </c>
      <c r="G2148" s="11">
        <v>9.2732599999999987</v>
      </c>
      <c r="H2148" s="12" t="s">
        <v>14</v>
      </c>
    </row>
    <row r="2149" spans="1:8" x14ac:dyDescent="0.2">
      <c r="A2149" s="5" t="s">
        <v>112</v>
      </c>
      <c r="B2149" s="6" t="s">
        <v>206</v>
      </c>
      <c r="C2149" s="7" t="s">
        <v>113</v>
      </c>
      <c r="D2149" s="8" t="s">
        <v>15</v>
      </c>
      <c r="E2149" s="9" t="s">
        <v>16</v>
      </c>
      <c r="F2149" s="10">
        <v>1</v>
      </c>
      <c r="G2149" s="11">
        <v>0.41327999999999998</v>
      </c>
      <c r="H2149" s="12" t="s">
        <v>14</v>
      </c>
    </row>
    <row r="2150" spans="1:8" x14ac:dyDescent="0.2">
      <c r="A2150" s="5" t="s">
        <v>112</v>
      </c>
      <c r="B2150" s="6" t="s">
        <v>206</v>
      </c>
      <c r="C2150" s="7" t="s">
        <v>113</v>
      </c>
      <c r="D2150" s="8" t="s">
        <v>15</v>
      </c>
      <c r="E2150" s="9" t="s">
        <v>21</v>
      </c>
      <c r="F2150" s="10">
        <v>4</v>
      </c>
      <c r="G2150" s="11">
        <v>130.71189000000001</v>
      </c>
      <c r="H2150" s="12" t="s">
        <v>14</v>
      </c>
    </row>
    <row r="2151" spans="1:8" x14ac:dyDescent="0.2">
      <c r="A2151" s="5" t="s">
        <v>112</v>
      </c>
      <c r="B2151" s="6" t="s">
        <v>206</v>
      </c>
      <c r="C2151" s="7" t="s">
        <v>113</v>
      </c>
      <c r="D2151" s="8" t="s">
        <v>24</v>
      </c>
      <c r="E2151" s="9" t="s">
        <v>25</v>
      </c>
      <c r="F2151" s="10">
        <v>6</v>
      </c>
      <c r="G2151" s="11">
        <v>38.296259999999997</v>
      </c>
      <c r="H2151" s="12" t="s">
        <v>14</v>
      </c>
    </row>
    <row r="2152" spans="1:8" x14ac:dyDescent="0.2">
      <c r="A2152" s="5" t="s">
        <v>114</v>
      </c>
      <c r="B2152" s="6" t="s">
        <v>206</v>
      </c>
      <c r="C2152" s="7" t="s">
        <v>115</v>
      </c>
      <c r="D2152" s="8" t="s">
        <v>15</v>
      </c>
      <c r="E2152" s="9" t="s">
        <v>19</v>
      </c>
      <c r="F2152" s="10">
        <v>12</v>
      </c>
      <c r="G2152" s="11">
        <v>67.461119999999994</v>
      </c>
      <c r="H2152" s="12" t="s">
        <v>14</v>
      </c>
    </row>
    <row r="2153" spans="1:8" x14ac:dyDescent="0.2">
      <c r="A2153" s="5" t="s">
        <v>116</v>
      </c>
      <c r="B2153" s="6" t="s">
        <v>206</v>
      </c>
      <c r="C2153" s="7" t="s">
        <v>117</v>
      </c>
      <c r="D2153" s="8" t="s">
        <v>15</v>
      </c>
      <c r="E2153" s="9" t="s">
        <v>17</v>
      </c>
      <c r="F2153" s="10">
        <v>1</v>
      </c>
      <c r="G2153" s="11">
        <v>3.0080399999999998</v>
      </c>
      <c r="H2153" s="12" t="s">
        <v>14</v>
      </c>
    </row>
    <row r="2154" spans="1:8" x14ac:dyDescent="0.2">
      <c r="A2154" s="5" t="s">
        <v>116</v>
      </c>
      <c r="B2154" s="6" t="s">
        <v>206</v>
      </c>
      <c r="C2154" s="7" t="s">
        <v>117</v>
      </c>
      <c r="D2154" s="8" t="s">
        <v>15</v>
      </c>
      <c r="E2154" s="9" t="s">
        <v>18</v>
      </c>
      <c r="F2154" s="10">
        <v>11</v>
      </c>
      <c r="G2154" s="11">
        <v>48.345259999999996</v>
      </c>
      <c r="H2154" s="12" t="s">
        <v>14</v>
      </c>
    </row>
    <row r="2155" spans="1:8" x14ac:dyDescent="0.2">
      <c r="A2155" s="5" t="s">
        <v>116</v>
      </c>
      <c r="B2155" s="6" t="s">
        <v>206</v>
      </c>
      <c r="C2155" s="7" t="s">
        <v>117</v>
      </c>
      <c r="D2155" s="8" t="s">
        <v>15</v>
      </c>
      <c r="E2155" s="9" t="s">
        <v>19</v>
      </c>
      <c r="F2155" s="10">
        <v>1</v>
      </c>
      <c r="G2155" s="11">
        <v>4.0053799999999997</v>
      </c>
      <c r="H2155" s="12" t="s">
        <v>14</v>
      </c>
    </row>
    <row r="2156" spans="1:8" x14ac:dyDescent="0.2">
      <c r="A2156" s="5" t="s">
        <v>116</v>
      </c>
      <c r="B2156" s="6" t="s">
        <v>206</v>
      </c>
      <c r="C2156" s="7" t="s">
        <v>117</v>
      </c>
      <c r="D2156" s="8" t="s">
        <v>15</v>
      </c>
      <c r="E2156" s="9" t="s">
        <v>20</v>
      </c>
      <c r="F2156" s="10">
        <v>1</v>
      </c>
      <c r="G2156" s="11">
        <v>7.0249699999999997</v>
      </c>
      <c r="H2156" s="12" t="s">
        <v>14</v>
      </c>
    </row>
    <row r="2157" spans="1:8" x14ac:dyDescent="0.2">
      <c r="A2157" s="5" t="s">
        <v>116</v>
      </c>
      <c r="B2157" s="6" t="s">
        <v>206</v>
      </c>
      <c r="C2157" s="7" t="s">
        <v>117</v>
      </c>
      <c r="D2157" s="8" t="s">
        <v>15</v>
      </c>
      <c r="E2157" s="9" t="s">
        <v>21</v>
      </c>
      <c r="F2157" s="10">
        <v>4</v>
      </c>
      <c r="G2157" s="11">
        <v>56.42107</v>
      </c>
      <c r="H2157" s="12" t="s">
        <v>14</v>
      </c>
    </row>
    <row r="2158" spans="1:8" x14ac:dyDescent="0.2">
      <c r="A2158" s="5" t="s">
        <v>116</v>
      </c>
      <c r="B2158" s="6" t="s">
        <v>206</v>
      </c>
      <c r="C2158" s="7" t="s">
        <v>117</v>
      </c>
      <c r="D2158" s="8" t="s">
        <v>24</v>
      </c>
      <c r="E2158" s="9" t="s">
        <v>25</v>
      </c>
      <c r="F2158" s="10">
        <v>2</v>
      </c>
      <c r="G2158" s="11">
        <v>0.80996000000000001</v>
      </c>
      <c r="H2158" s="12" t="s">
        <v>14</v>
      </c>
    </row>
    <row r="2159" spans="1:8" x14ac:dyDescent="0.2">
      <c r="A2159" s="5" t="s">
        <v>184</v>
      </c>
      <c r="B2159" s="6" t="s">
        <v>206</v>
      </c>
      <c r="C2159" s="7" t="s">
        <v>185</v>
      </c>
      <c r="D2159" s="8" t="s">
        <v>15</v>
      </c>
      <c r="E2159" s="9" t="s">
        <v>18</v>
      </c>
      <c r="F2159" s="10">
        <v>2152</v>
      </c>
      <c r="G2159" s="11">
        <v>1249.7150000000001</v>
      </c>
      <c r="H2159" s="12" t="s">
        <v>14</v>
      </c>
    </row>
    <row r="2160" spans="1:8" x14ac:dyDescent="0.2">
      <c r="A2160" s="5" t="s">
        <v>118</v>
      </c>
      <c r="B2160" s="6" t="s">
        <v>206</v>
      </c>
      <c r="C2160" s="7" t="s">
        <v>119</v>
      </c>
      <c r="D2160" s="8" t="s">
        <v>15</v>
      </c>
      <c r="E2160" s="9" t="s">
        <v>18</v>
      </c>
      <c r="F2160" s="10">
        <v>24</v>
      </c>
      <c r="G2160" s="11">
        <v>153.52354</v>
      </c>
      <c r="H2160" s="12" t="s">
        <v>14</v>
      </c>
    </row>
    <row r="2161" spans="1:8" x14ac:dyDescent="0.2">
      <c r="A2161" s="5" t="s">
        <v>147</v>
      </c>
      <c r="B2161" s="6" t="s">
        <v>206</v>
      </c>
      <c r="C2161" s="7" t="s">
        <v>148</v>
      </c>
      <c r="D2161" s="8" t="s">
        <v>15</v>
      </c>
      <c r="E2161" s="9" t="s">
        <v>19</v>
      </c>
      <c r="F2161" s="10">
        <v>15</v>
      </c>
      <c r="G2161" s="11">
        <v>84.447400000000002</v>
      </c>
      <c r="H2161" s="12" t="s">
        <v>14</v>
      </c>
    </row>
    <row r="2162" spans="1:8" x14ac:dyDescent="0.2">
      <c r="A2162" s="5" t="s">
        <v>122</v>
      </c>
      <c r="B2162" s="6" t="s">
        <v>206</v>
      </c>
      <c r="C2162" s="7" t="s">
        <v>123</v>
      </c>
      <c r="D2162" s="30" t="s">
        <v>251</v>
      </c>
      <c r="E2162" s="30" t="s">
        <v>251</v>
      </c>
      <c r="F2162" s="10">
        <v>10</v>
      </c>
      <c r="G2162" s="11">
        <v>3.95</v>
      </c>
      <c r="H2162" s="12" t="s">
        <v>14</v>
      </c>
    </row>
    <row r="2163" spans="1:8" x14ac:dyDescent="0.2">
      <c r="A2163" s="5" t="s">
        <v>124</v>
      </c>
      <c r="B2163" s="6" t="s">
        <v>206</v>
      </c>
      <c r="C2163" s="7" t="s">
        <v>125</v>
      </c>
      <c r="D2163" s="8" t="s">
        <v>15</v>
      </c>
      <c r="E2163" s="9" t="s">
        <v>20</v>
      </c>
      <c r="F2163" s="10">
        <v>1</v>
      </c>
      <c r="G2163" s="11">
        <v>36.432000000000002</v>
      </c>
      <c r="H2163" s="12" t="s">
        <v>14</v>
      </c>
    </row>
    <row r="2164" spans="1:8" x14ac:dyDescent="0.2">
      <c r="A2164" s="5" t="s">
        <v>124</v>
      </c>
      <c r="B2164" s="6" t="s">
        <v>206</v>
      </c>
      <c r="C2164" s="7" t="s">
        <v>125</v>
      </c>
      <c r="D2164" s="8" t="s">
        <v>15</v>
      </c>
      <c r="E2164" s="9" t="s">
        <v>21</v>
      </c>
      <c r="F2164" s="10">
        <v>1</v>
      </c>
      <c r="G2164" s="11">
        <v>13.084619999999999</v>
      </c>
      <c r="H2164" s="12" t="s">
        <v>14</v>
      </c>
    </row>
    <row r="2165" spans="1:8" x14ac:dyDescent="0.2">
      <c r="A2165" s="5" t="s">
        <v>165</v>
      </c>
      <c r="B2165" s="6" t="s">
        <v>206</v>
      </c>
      <c r="C2165" s="7" t="s">
        <v>166</v>
      </c>
      <c r="D2165" s="8" t="s">
        <v>23</v>
      </c>
      <c r="E2165" s="9" t="s">
        <v>23</v>
      </c>
      <c r="F2165" s="10">
        <v>1</v>
      </c>
      <c r="G2165" s="11">
        <v>1.8053299999999999</v>
      </c>
      <c r="H2165" s="12" t="s">
        <v>14</v>
      </c>
    </row>
    <row r="2166" spans="1:8" x14ac:dyDescent="0.2">
      <c r="A2166" s="5" t="s">
        <v>126</v>
      </c>
      <c r="B2166" s="6" t="s">
        <v>206</v>
      </c>
      <c r="C2166" s="7" t="s">
        <v>127</v>
      </c>
      <c r="D2166" s="30" t="s">
        <v>251</v>
      </c>
      <c r="E2166" s="30" t="s">
        <v>251</v>
      </c>
      <c r="F2166" s="10">
        <v>3</v>
      </c>
      <c r="G2166" s="11">
        <v>0.4415</v>
      </c>
      <c r="H2166" s="12" t="s">
        <v>14</v>
      </c>
    </row>
    <row r="2167" spans="1:8" x14ac:dyDescent="0.2">
      <c r="A2167" s="5" t="s">
        <v>128</v>
      </c>
      <c r="B2167" s="6" t="s">
        <v>206</v>
      </c>
      <c r="C2167" s="7" t="s">
        <v>129</v>
      </c>
      <c r="D2167" s="30" t="s">
        <v>251</v>
      </c>
      <c r="E2167" s="30" t="s">
        <v>251</v>
      </c>
      <c r="F2167" s="10">
        <v>57</v>
      </c>
      <c r="G2167" s="11">
        <v>470.42100000000005</v>
      </c>
      <c r="H2167" s="12" t="s">
        <v>14</v>
      </c>
    </row>
    <row r="2168" spans="1:8" x14ac:dyDescent="0.2">
      <c r="A2168" s="5" t="s">
        <v>130</v>
      </c>
      <c r="B2168" s="6" t="s">
        <v>206</v>
      </c>
      <c r="C2168" s="7" t="s">
        <v>131</v>
      </c>
      <c r="D2168" s="8" t="s">
        <v>12</v>
      </c>
      <c r="E2168" s="9" t="s">
        <v>13</v>
      </c>
      <c r="F2168" s="10">
        <v>4</v>
      </c>
      <c r="G2168" s="11">
        <v>3.7090399999999999</v>
      </c>
      <c r="H2168" s="12" t="s">
        <v>14</v>
      </c>
    </row>
    <row r="2169" spans="1:8" x14ac:dyDescent="0.2">
      <c r="A2169" s="5" t="s">
        <v>130</v>
      </c>
      <c r="B2169" s="6" t="s">
        <v>206</v>
      </c>
      <c r="C2169" s="7" t="s">
        <v>131</v>
      </c>
      <c r="D2169" s="30" t="s">
        <v>251</v>
      </c>
      <c r="E2169" s="30" t="s">
        <v>251</v>
      </c>
      <c r="F2169" s="10">
        <v>28</v>
      </c>
      <c r="G2169" s="11">
        <v>36.559000000000005</v>
      </c>
      <c r="H2169" s="12" t="s">
        <v>14</v>
      </c>
    </row>
    <row r="2170" spans="1:8" x14ac:dyDescent="0.2">
      <c r="A2170" s="5" t="s">
        <v>130</v>
      </c>
      <c r="B2170" s="6" t="s">
        <v>206</v>
      </c>
      <c r="C2170" s="7" t="s">
        <v>131</v>
      </c>
      <c r="D2170" s="30" t="s">
        <v>251</v>
      </c>
      <c r="E2170" s="30" t="s">
        <v>251</v>
      </c>
      <c r="F2170" s="10">
        <v>5</v>
      </c>
      <c r="G2170" s="11">
        <v>18.769000000000002</v>
      </c>
      <c r="H2170" s="12" t="s">
        <v>14</v>
      </c>
    </row>
    <row r="2171" spans="1:8" x14ac:dyDescent="0.2">
      <c r="A2171" s="5" t="s">
        <v>130</v>
      </c>
      <c r="B2171" s="6" t="s">
        <v>206</v>
      </c>
      <c r="C2171" s="7" t="s">
        <v>131</v>
      </c>
      <c r="D2171" s="30" t="s">
        <v>251</v>
      </c>
      <c r="E2171" s="30" t="s">
        <v>251</v>
      </c>
      <c r="F2171" s="10">
        <v>30</v>
      </c>
      <c r="G2171" s="11">
        <v>55.137</v>
      </c>
      <c r="H2171" s="12" t="s">
        <v>14</v>
      </c>
    </row>
    <row r="2172" spans="1:8" x14ac:dyDescent="0.2">
      <c r="A2172" s="5" t="s">
        <v>132</v>
      </c>
      <c r="B2172" s="6" t="s">
        <v>206</v>
      </c>
      <c r="C2172" s="7" t="s">
        <v>133</v>
      </c>
      <c r="D2172" s="8" t="s">
        <v>15</v>
      </c>
      <c r="E2172" s="9" t="s">
        <v>18</v>
      </c>
      <c r="F2172" s="10">
        <v>6</v>
      </c>
      <c r="G2172" s="11">
        <v>34.417059999999999</v>
      </c>
      <c r="H2172" s="12" t="s">
        <v>14</v>
      </c>
    </row>
    <row r="2173" spans="1:8" x14ac:dyDescent="0.2">
      <c r="A2173" s="5" t="s">
        <v>134</v>
      </c>
      <c r="B2173" s="6" t="s">
        <v>206</v>
      </c>
      <c r="C2173" s="7" t="s">
        <v>135</v>
      </c>
      <c r="D2173" s="8" t="s">
        <v>12</v>
      </c>
      <c r="E2173" s="9" t="s">
        <v>13</v>
      </c>
      <c r="F2173" s="10">
        <v>4</v>
      </c>
      <c r="G2173" s="11">
        <v>3.3362599999999998</v>
      </c>
      <c r="H2173" s="12" t="s">
        <v>14</v>
      </c>
    </row>
    <row r="2174" spans="1:8" x14ac:dyDescent="0.2">
      <c r="A2174" s="5" t="s">
        <v>136</v>
      </c>
      <c r="B2174" s="6" t="s">
        <v>206</v>
      </c>
      <c r="C2174" s="7" t="s">
        <v>137</v>
      </c>
      <c r="D2174" s="8" t="s">
        <v>32</v>
      </c>
      <c r="E2174" s="9" t="s">
        <v>33</v>
      </c>
      <c r="F2174" s="10">
        <v>4</v>
      </c>
      <c r="G2174" s="11">
        <v>29.319000000000003</v>
      </c>
      <c r="H2174" s="12" t="s">
        <v>14</v>
      </c>
    </row>
    <row r="2175" spans="1:8" x14ac:dyDescent="0.2">
      <c r="A2175" s="5" t="s">
        <v>138</v>
      </c>
      <c r="B2175" s="6" t="s">
        <v>206</v>
      </c>
      <c r="C2175" s="7" t="s">
        <v>139</v>
      </c>
      <c r="D2175" s="8" t="s">
        <v>12</v>
      </c>
      <c r="E2175" s="9" t="s">
        <v>13</v>
      </c>
      <c r="F2175" s="10">
        <v>4730</v>
      </c>
      <c r="G2175" s="11">
        <v>4930.6177500000003</v>
      </c>
      <c r="H2175" s="12" t="s">
        <v>14</v>
      </c>
    </row>
    <row r="2176" spans="1:8" x14ac:dyDescent="0.2">
      <c r="A2176" s="5" t="s">
        <v>138</v>
      </c>
      <c r="B2176" s="6" t="s">
        <v>206</v>
      </c>
      <c r="C2176" s="7" t="s">
        <v>139</v>
      </c>
      <c r="D2176" s="8" t="s">
        <v>15</v>
      </c>
      <c r="E2176" s="9" t="s">
        <v>16</v>
      </c>
      <c r="F2176" s="10">
        <v>729</v>
      </c>
      <c r="G2176" s="11">
        <v>99.695999999999998</v>
      </c>
      <c r="H2176" s="12" t="s">
        <v>14</v>
      </c>
    </row>
    <row r="2177" spans="1:8" x14ac:dyDescent="0.2">
      <c r="A2177" s="5" t="s">
        <v>138</v>
      </c>
      <c r="B2177" s="6" t="s">
        <v>206</v>
      </c>
      <c r="C2177" s="7" t="s">
        <v>139</v>
      </c>
      <c r="D2177" s="8" t="s">
        <v>15</v>
      </c>
      <c r="E2177" s="9" t="s">
        <v>17</v>
      </c>
      <c r="F2177" s="10">
        <v>41</v>
      </c>
      <c r="G2177" s="11">
        <v>112.205</v>
      </c>
      <c r="H2177" s="12" t="s">
        <v>14</v>
      </c>
    </row>
    <row r="2178" spans="1:8" x14ac:dyDescent="0.2">
      <c r="A2178" s="5" t="s">
        <v>138</v>
      </c>
      <c r="B2178" s="6" t="s">
        <v>206</v>
      </c>
      <c r="C2178" s="7" t="s">
        <v>139</v>
      </c>
      <c r="D2178" s="8" t="s">
        <v>15</v>
      </c>
      <c r="E2178" s="9" t="s">
        <v>18</v>
      </c>
      <c r="F2178" s="10">
        <v>1679</v>
      </c>
      <c r="G2178" s="11">
        <v>2367.7003</v>
      </c>
      <c r="H2178" s="12" t="s">
        <v>14</v>
      </c>
    </row>
    <row r="2179" spans="1:8" x14ac:dyDescent="0.2">
      <c r="A2179" s="5" t="s">
        <v>138</v>
      </c>
      <c r="B2179" s="6" t="s">
        <v>206</v>
      </c>
      <c r="C2179" s="7" t="s">
        <v>139</v>
      </c>
      <c r="D2179" s="8" t="s">
        <v>15</v>
      </c>
      <c r="E2179" s="9" t="s">
        <v>19</v>
      </c>
      <c r="F2179" s="10">
        <v>349</v>
      </c>
      <c r="G2179" s="11">
        <v>1202.9367</v>
      </c>
      <c r="H2179" s="12" t="s">
        <v>14</v>
      </c>
    </row>
    <row r="2180" spans="1:8" x14ac:dyDescent="0.2">
      <c r="A2180" s="5" t="s">
        <v>138</v>
      </c>
      <c r="B2180" s="6" t="s">
        <v>206</v>
      </c>
      <c r="C2180" s="7" t="s">
        <v>139</v>
      </c>
      <c r="D2180" s="8" t="s">
        <v>15</v>
      </c>
      <c r="E2180" s="9" t="s">
        <v>21</v>
      </c>
      <c r="F2180" s="10">
        <v>158</v>
      </c>
      <c r="G2180" s="11">
        <v>5564.62435</v>
      </c>
      <c r="H2180" s="12" t="s">
        <v>14</v>
      </c>
    </row>
    <row r="2181" spans="1:8" x14ac:dyDescent="0.2">
      <c r="A2181" s="5" t="s">
        <v>138</v>
      </c>
      <c r="B2181" s="6" t="s">
        <v>206</v>
      </c>
      <c r="C2181" s="7" t="s">
        <v>139</v>
      </c>
      <c r="D2181" s="8" t="s">
        <v>23</v>
      </c>
      <c r="E2181" s="9" t="s">
        <v>23</v>
      </c>
      <c r="F2181" s="10">
        <v>2</v>
      </c>
      <c r="G2181" s="11">
        <v>15</v>
      </c>
      <c r="H2181" s="12" t="s">
        <v>14</v>
      </c>
    </row>
    <row r="2182" spans="1:8" x14ac:dyDescent="0.2">
      <c r="A2182" s="5" t="s">
        <v>138</v>
      </c>
      <c r="B2182" s="6" t="s">
        <v>206</v>
      </c>
      <c r="C2182" s="7" t="s">
        <v>139</v>
      </c>
      <c r="D2182" s="8" t="s">
        <v>24</v>
      </c>
      <c r="E2182" s="9" t="s">
        <v>25</v>
      </c>
      <c r="F2182" s="10">
        <v>24</v>
      </c>
      <c r="G2182" s="11">
        <v>370.52600000000001</v>
      </c>
      <c r="H2182" s="12" t="s">
        <v>14</v>
      </c>
    </row>
    <row r="2183" spans="1:8" x14ac:dyDescent="0.2">
      <c r="A2183" s="5" t="s">
        <v>151</v>
      </c>
      <c r="B2183" s="6" t="s">
        <v>209</v>
      </c>
      <c r="C2183" s="7" t="s">
        <v>153</v>
      </c>
      <c r="D2183" s="8" t="s">
        <v>15</v>
      </c>
      <c r="E2183" s="9" t="s">
        <v>21</v>
      </c>
      <c r="F2183" s="10">
        <v>1</v>
      </c>
      <c r="G2183" s="11">
        <v>17.120799999999999</v>
      </c>
      <c r="H2183" s="12" t="s">
        <v>14</v>
      </c>
    </row>
    <row r="2184" spans="1:8" x14ac:dyDescent="0.2">
      <c r="A2184" s="5" t="s">
        <v>28</v>
      </c>
      <c r="B2184" s="6" t="s">
        <v>209</v>
      </c>
      <c r="C2184" s="7" t="s">
        <v>29</v>
      </c>
      <c r="D2184" s="8" t="s">
        <v>12</v>
      </c>
      <c r="E2184" s="9" t="s">
        <v>13</v>
      </c>
      <c r="F2184" s="10">
        <v>34</v>
      </c>
      <c r="G2184" s="11">
        <v>41.997309999999999</v>
      </c>
      <c r="H2184" s="12" t="s">
        <v>14</v>
      </c>
    </row>
    <row r="2185" spans="1:8" x14ac:dyDescent="0.2">
      <c r="A2185" s="5" t="s">
        <v>28</v>
      </c>
      <c r="B2185" s="6" t="s">
        <v>209</v>
      </c>
      <c r="C2185" s="7" t="s">
        <v>29</v>
      </c>
      <c r="D2185" s="8" t="s">
        <v>15</v>
      </c>
      <c r="E2185" s="9" t="s">
        <v>16</v>
      </c>
      <c r="F2185" s="10">
        <v>12</v>
      </c>
      <c r="G2185" s="11">
        <v>0.85140000000000005</v>
      </c>
      <c r="H2185" s="12" t="s">
        <v>14</v>
      </c>
    </row>
    <row r="2186" spans="1:8" x14ac:dyDescent="0.2">
      <c r="A2186" s="5" t="s">
        <v>28</v>
      </c>
      <c r="B2186" s="6" t="s">
        <v>209</v>
      </c>
      <c r="C2186" s="7" t="s">
        <v>29</v>
      </c>
      <c r="D2186" s="8" t="s">
        <v>15</v>
      </c>
      <c r="E2186" s="9" t="s">
        <v>18</v>
      </c>
      <c r="F2186" s="10">
        <v>2</v>
      </c>
      <c r="G2186" s="11">
        <v>0.26119999999999999</v>
      </c>
      <c r="H2186" s="12" t="s">
        <v>14</v>
      </c>
    </row>
    <row r="2187" spans="1:8" x14ac:dyDescent="0.2">
      <c r="A2187" s="5" t="s">
        <v>28</v>
      </c>
      <c r="B2187" s="6" t="s">
        <v>209</v>
      </c>
      <c r="C2187" s="7" t="s">
        <v>29</v>
      </c>
      <c r="D2187" s="8" t="s">
        <v>15</v>
      </c>
      <c r="E2187" s="9" t="s">
        <v>19</v>
      </c>
      <c r="F2187" s="10">
        <v>1</v>
      </c>
      <c r="G2187" s="11">
        <v>0.36475999999999997</v>
      </c>
      <c r="H2187" s="12" t="s">
        <v>14</v>
      </c>
    </row>
    <row r="2188" spans="1:8" x14ac:dyDescent="0.2">
      <c r="A2188" s="5" t="s">
        <v>28</v>
      </c>
      <c r="B2188" s="6" t="s">
        <v>209</v>
      </c>
      <c r="C2188" s="7" t="s">
        <v>29</v>
      </c>
      <c r="D2188" s="8" t="s">
        <v>15</v>
      </c>
      <c r="E2188" s="9" t="s">
        <v>18</v>
      </c>
      <c r="F2188" s="10">
        <v>2</v>
      </c>
      <c r="G2188" s="11">
        <v>0.27090000000000003</v>
      </c>
      <c r="H2188" s="12" t="s">
        <v>14</v>
      </c>
    </row>
    <row r="2189" spans="1:8" x14ac:dyDescent="0.2">
      <c r="A2189" s="5" t="s">
        <v>30</v>
      </c>
      <c r="B2189" s="6" t="s">
        <v>209</v>
      </c>
      <c r="C2189" s="7" t="s">
        <v>31</v>
      </c>
      <c r="D2189" s="8" t="s">
        <v>12</v>
      </c>
      <c r="E2189" s="9" t="s">
        <v>13</v>
      </c>
      <c r="F2189" s="10">
        <v>4</v>
      </c>
      <c r="G2189" s="11">
        <v>3.6561399999999997</v>
      </c>
      <c r="H2189" s="12" t="s">
        <v>14</v>
      </c>
    </row>
    <row r="2190" spans="1:8" x14ac:dyDescent="0.2">
      <c r="A2190" s="5" t="s">
        <v>30</v>
      </c>
      <c r="B2190" s="6" t="s">
        <v>209</v>
      </c>
      <c r="C2190" s="7" t="s">
        <v>31</v>
      </c>
      <c r="D2190" s="8" t="s">
        <v>32</v>
      </c>
      <c r="E2190" s="9" t="s">
        <v>33</v>
      </c>
      <c r="F2190" s="10">
        <v>101</v>
      </c>
      <c r="G2190" s="11">
        <v>1014.73628</v>
      </c>
      <c r="H2190" s="12" t="s">
        <v>14</v>
      </c>
    </row>
    <row r="2191" spans="1:8" x14ac:dyDescent="0.2">
      <c r="A2191" s="5" t="s">
        <v>30</v>
      </c>
      <c r="B2191" s="6" t="s">
        <v>209</v>
      </c>
      <c r="C2191" s="7" t="s">
        <v>31</v>
      </c>
      <c r="D2191" s="30" t="s">
        <v>251</v>
      </c>
      <c r="E2191" s="30" t="s">
        <v>251</v>
      </c>
      <c r="F2191" s="10">
        <v>2</v>
      </c>
      <c r="G2191" s="11">
        <v>17.757999999999999</v>
      </c>
      <c r="H2191" s="12" t="s">
        <v>14</v>
      </c>
    </row>
    <row r="2192" spans="1:8" x14ac:dyDescent="0.2">
      <c r="A2192" s="5" t="s">
        <v>30</v>
      </c>
      <c r="B2192" s="6" t="s">
        <v>209</v>
      </c>
      <c r="C2192" s="7" t="s">
        <v>31</v>
      </c>
      <c r="D2192" s="8" t="s">
        <v>15</v>
      </c>
      <c r="E2192" s="9" t="s">
        <v>18</v>
      </c>
      <c r="F2192" s="10">
        <v>2</v>
      </c>
      <c r="G2192" s="11">
        <v>16.33276</v>
      </c>
      <c r="H2192" s="12" t="s">
        <v>14</v>
      </c>
    </row>
    <row r="2193" spans="1:8" x14ac:dyDescent="0.2">
      <c r="A2193" s="5" t="s">
        <v>36</v>
      </c>
      <c r="B2193" s="6" t="s">
        <v>209</v>
      </c>
      <c r="C2193" s="7" t="s">
        <v>37</v>
      </c>
      <c r="D2193" s="8" t="s">
        <v>12</v>
      </c>
      <c r="E2193" s="9" t="s">
        <v>13</v>
      </c>
      <c r="F2193" s="10">
        <v>12</v>
      </c>
      <c r="G2193" s="11">
        <v>11.3421</v>
      </c>
      <c r="H2193" s="12" t="s">
        <v>14</v>
      </c>
    </row>
    <row r="2194" spans="1:8" x14ac:dyDescent="0.2">
      <c r="A2194" s="5" t="s">
        <v>38</v>
      </c>
      <c r="B2194" s="6" t="s">
        <v>209</v>
      </c>
      <c r="C2194" s="7" t="s">
        <v>39</v>
      </c>
      <c r="D2194" s="8" t="s">
        <v>40</v>
      </c>
      <c r="E2194" s="9" t="s">
        <v>16</v>
      </c>
      <c r="F2194" s="10">
        <v>3708</v>
      </c>
      <c r="G2194" s="11">
        <v>797.22</v>
      </c>
      <c r="H2194" s="12" t="s">
        <v>14</v>
      </c>
    </row>
    <row r="2195" spans="1:8" x14ac:dyDescent="0.2">
      <c r="A2195" s="5" t="s">
        <v>38</v>
      </c>
      <c r="B2195" s="6" t="s">
        <v>209</v>
      </c>
      <c r="C2195" s="7" t="s">
        <v>39</v>
      </c>
      <c r="D2195" s="8" t="s">
        <v>40</v>
      </c>
      <c r="E2195" s="9" t="s">
        <v>41</v>
      </c>
      <c r="F2195" s="10">
        <v>1290</v>
      </c>
      <c r="G2195" s="11">
        <v>1531.23</v>
      </c>
      <c r="H2195" s="12" t="s">
        <v>14</v>
      </c>
    </row>
    <row r="2196" spans="1:8" x14ac:dyDescent="0.2">
      <c r="A2196" s="5" t="s">
        <v>38</v>
      </c>
      <c r="B2196" s="6" t="s">
        <v>209</v>
      </c>
      <c r="C2196" s="7" t="s">
        <v>39</v>
      </c>
      <c r="D2196" s="8" t="s">
        <v>40</v>
      </c>
      <c r="E2196" s="9" t="s">
        <v>17</v>
      </c>
      <c r="F2196" s="10">
        <v>907</v>
      </c>
      <c r="G2196" s="11">
        <v>645.78399999999999</v>
      </c>
      <c r="H2196" s="12" t="s">
        <v>14</v>
      </c>
    </row>
    <row r="2197" spans="1:8" x14ac:dyDescent="0.2">
      <c r="A2197" s="5" t="s">
        <v>42</v>
      </c>
      <c r="B2197" s="6" t="s">
        <v>209</v>
      </c>
      <c r="C2197" s="7" t="s">
        <v>43</v>
      </c>
      <c r="D2197" s="30" t="s">
        <v>251</v>
      </c>
      <c r="E2197" s="30" t="s">
        <v>251</v>
      </c>
      <c r="F2197" s="10">
        <v>34</v>
      </c>
      <c r="G2197" s="11">
        <v>245.10900000000001</v>
      </c>
      <c r="H2197" s="12" t="s">
        <v>14</v>
      </c>
    </row>
    <row r="2198" spans="1:8" x14ac:dyDescent="0.2">
      <c r="A2198" s="5" t="s">
        <v>42</v>
      </c>
      <c r="B2198" s="6" t="s">
        <v>209</v>
      </c>
      <c r="C2198" s="7" t="s">
        <v>43</v>
      </c>
      <c r="D2198" s="8" t="s">
        <v>23</v>
      </c>
      <c r="E2198" s="9" t="s">
        <v>23</v>
      </c>
      <c r="F2198" s="10">
        <v>14</v>
      </c>
      <c r="G2198" s="11">
        <v>138.5</v>
      </c>
      <c r="H2198" s="12" t="s">
        <v>14</v>
      </c>
    </row>
    <row r="2199" spans="1:8" x14ac:dyDescent="0.2">
      <c r="A2199" s="5" t="s">
        <v>44</v>
      </c>
      <c r="B2199" s="6" t="s">
        <v>209</v>
      </c>
      <c r="C2199" s="7" t="s">
        <v>45</v>
      </c>
      <c r="D2199" s="8" t="s">
        <v>12</v>
      </c>
      <c r="E2199" s="9" t="s">
        <v>13</v>
      </c>
      <c r="F2199" s="10">
        <v>4</v>
      </c>
      <c r="G2199" s="11">
        <v>4.5063199999999997</v>
      </c>
      <c r="H2199" s="12" t="s">
        <v>14</v>
      </c>
    </row>
    <row r="2200" spans="1:8" x14ac:dyDescent="0.2">
      <c r="A2200" s="5" t="s">
        <v>46</v>
      </c>
      <c r="B2200" s="6" t="s">
        <v>209</v>
      </c>
      <c r="C2200" s="7" t="s">
        <v>47</v>
      </c>
      <c r="D2200" s="8" t="s">
        <v>15</v>
      </c>
      <c r="E2200" s="9" t="s">
        <v>18</v>
      </c>
      <c r="F2200" s="10">
        <v>1</v>
      </c>
      <c r="G2200" s="11">
        <v>13.126000000000001</v>
      </c>
      <c r="H2200" s="12" t="s">
        <v>14</v>
      </c>
    </row>
    <row r="2201" spans="1:8" x14ac:dyDescent="0.2">
      <c r="A2201" s="5" t="s">
        <v>156</v>
      </c>
      <c r="B2201" s="6" t="s">
        <v>209</v>
      </c>
      <c r="C2201" s="7" t="s">
        <v>157</v>
      </c>
      <c r="D2201" s="8" t="s">
        <v>12</v>
      </c>
      <c r="E2201" s="9" t="s">
        <v>13</v>
      </c>
      <c r="F2201" s="10">
        <v>9182</v>
      </c>
      <c r="G2201" s="11">
        <v>7002.5370700000003</v>
      </c>
      <c r="H2201" s="12" t="s">
        <v>14</v>
      </c>
    </row>
    <row r="2202" spans="1:8" x14ac:dyDescent="0.2">
      <c r="A2202" s="5" t="s">
        <v>156</v>
      </c>
      <c r="B2202" s="6" t="s">
        <v>209</v>
      </c>
      <c r="C2202" s="7" t="s">
        <v>157</v>
      </c>
      <c r="D2202" s="8" t="s">
        <v>15</v>
      </c>
      <c r="E2202" s="9" t="s">
        <v>16</v>
      </c>
      <c r="F2202" s="10">
        <v>1095</v>
      </c>
      <c r="G2202" s="11">
        <v>129.74292</v>
      </c>
      <c r="H2202" s="12" t="s">
        <v>14</v>
      </c>
    </row>
    <row r="2203" spans="1:8" x14ac:dyDescent="0.2">
      <c r="A2203" s="5" t="s">
        <v>156</v>
      </c>
      <c r="B2203" s="6" t="s">
        <v>209</v>
      </c>
      <c r="C2203" s="7" t="s">
        <v>157</v>
      </c>
      <c r="D2203" s="8" t="s">
        <v>15</v>
      </c>
      <c r="E2203" s="9" t="s">
        <v>17</v>
      </c>
      <c r="F2203" s="10">
        <v>9</v>
      </c>
      <c r="G2203" s="11">
        <v>11.67638</v>
      </c>
      <c r="H2203" s="12" t="s">
        <v>14</v>
      </c>
    </row>
    <row r="2204" spans="1:8" x14ac:dyDescent="0.2">
      <c r="A2204" s="5" t="s">
        <v>156</v>
      </c>
      <c r="B2204" s="6" t="s">
        <v>209</v>
      </c>
      <c r="C2204" s="7" t="s">
        <v>157</v>
      </c>
      <c r="D2204" s="8" t="s">
        <v>15</v>
      </c>
      <c r="E2204" s="9" t="s">
        <v>18</v>
      </c>
      <c r="F2204" s="10">
        <v>2452</v>
      </c>
      <c r="G2204" s="11">
        <v>961.77315999999996</v>
      </c>
      <c r="H2204" s="12" t="s">
        <v>14</v>
      </c>
    </row>
    <row r="2205" spans="1:8" x14ac:dyDescent="0.2">
      <c r="A2205" s="5" t="s">
        <v>156</v>
      </c>
      <c r="B2205" s="6" t="s">
        <v>209</v>
      </c>
      <c r="C2205" s="7" t="s">
        <v>157</v>
      </c>
      <c r="D2205" s="8" t="s">
        <v>15</v>
      </c>
      <c r="E2205" s="9" t="s">
        <v>19</v>
      </c>
      <c r="F2205" s="10">
        <v>454</v>
      </c>
      <c r="G2205" s="11">
        <v>360.25470999999999</v>
      </c>
      <c r="H2205" s="12" t="s">
        <v>14</v>
      </c>
    </row>
    <row r="2206" spans="1:8" x14ac:dyDescent="0.2">
      <c r="A2206" s="5" t="s">
        <v>156</v>
      </c>
      <c r="B2206" s="6" t="s">
        <v>209</v>
      </c>
      <c r="C2206" s="7" t="s">
        <v>157</v>
      </c>
      <c r="D2206" s="8" t="s">
        <v>15</v>
      </c>
      <c r="E2206" s="9" t="s">
        <v>20</v>
      </c>
      <c r="F2206" s="10">
        <v>15</v>
      </c>
      <c r="G2206" s="11">
        <v>274.29601000000002</v>
      </c>
      <c r="H2206" s="12" t="s">
        <v>14</v>
      </c>
    </row>
    <row r="2207" spans="1:8" x14ac:dyDescent="0.2">
      <c r="A2207" s="5" t="s">
        <v>156</v>
      </c>
      <c r="B2207" s="6" t="s">
        <v>209</v>
      </c>
      <c r="C2207" s="7" t="s">
        <v>157</v>
      </c>
      <c r="D2207" s="8" t="s">
        <v>15</v>
      </c>
      <c r="E2207" s="9" t="s">
        <v>21</v>
      </c>
      <c r="F2207" s="10">
        <v>267</v>
      </c>
      <c r="G2207" s="11">
        <v>4808.9194799999996</v>
      </c>
      <c r="H2207" s="12" t="s">
        <v>14</v>
      </c>
    </row>
    <row r="2208" spans="1:8" x14ac:dyDescent="0.2">
      <c r="A2208" s="5" t="s">
        <v>156</v>
      </c>
      <c r="B2208" s="6" t="s">
        <v>209</v>
      </c>
      <c r="C2208" s="7" t="s">
        <v>157</v>
      </c>
      <c r="D2208" s="8" t="s">
        <v>22</v>
      </c>
      <c r="E2208" s="9" t="s">
        <v>22</v>
      </c>
      <c r="F2208" s="10">
        <v>92</v>
      </c>
      <c r="G2208" s="11">
        <v>12.964559999999999</v>
      </c>
      <c r="H2208" s="12" t="s">
        <v>14</v>
      </c>
    </row>
    <row r="2209" spans="1:8" x14ac:dyDescent="0.2">
      <c r="A2209" s="5" t="s">
        <v>156</v>
      </c>
      <c r="B2209" s="6" t="s">
        <v>209</v>
      </c>
      <c r="C2209" s="7" t="s">
        <v>157</v>
      </c>
      <c r="D2209" s="8" t="s">
        <v>23</v>
      </c>
      <c r="E2209" s="9" t="s">
        <v>23</v>
      </c>
      <c r="F2209" s="10">
        <v>68</v>
      </c>
      <c r="G2209" s="11">
        <v>273.65160000000003</v>
      </c>
      <c r="H2209" s="12" t="s">
        <v>14</v>
      </c>
    </row>
    <row r="2210" spans="1:8" x14ac:dyDescent="0.2">
      <c r="A2210" s="5" t="s">
        <v>156</v>
      </c>
      <c r="B2210" s="6" t="s">
        <v>209</v>
      </c>
      <c r="C2210" s="7" t="s">
        <v>157</v>
      </c>
      <c r="D2210" s="8" t="s">
        <v>24</v>
      </c>
      <c r="E2210" s="9" t="s">
        <v>25</v>
      </c>
      <c r="F2210" s="10">
        <v>56</v>
      </c>
      <c r="G2210" s="11">
        <v>316.50403999999997</v>
      </c>
      <c r="H2210" s="12" t="s">
        <v>14</v>
      </c>
    </row>
    <row r="2211" spans="1:8" x14ac:dyDescent="0.2">
      <c r="A2211" s="5" t="s">
        <v>156</v>
      </c>
      <c r="B2211" s="6" t="s">
        <v>209</v>
      </c>
      <c r="C2211" s="7" t="s">
        <v>157</v>
      </c>
      <c r="D2211" s="8" t="s">
        <v>12</v>
      </c>
      <c r="E2211" s="9" t="s">
        <v>13</v>
      </c>
      <c r="F2211" s="10">
        <v>4</v>
      </c>
      <c r="G2211" s="11">
        <v>2.9626399999999999</v>
      </c>
      <c r="H2211" s="12" t="s">
        <v>14</v>
      </c>
    </row>
    <row r="2212" spans="1:8" x14ac:dyDescent="0.2">
      <c r="A2212" s="5" t="s">
        <v>48</v>
      </c>
      <c r="B2212" s="6" t="s">
        <v>209</v>
      </c>
      <c r="C2212" s="7" t="s">
        <v>49</v>
      </c>
      <c r="D2212" s="8" t="s">
        <v>12</v>
      </c>
      <c r="E2212" s="9" t="s">
        <v>13</v>
      </c>
      <c r="F2212" s="10">
        <v>10</v>
      </c>
      <c r="G2212" s="11">
        <v>12.038</v>
      </c>
      <c r="H2212" s="12" t="s">
        <v>14</v>
      </c>
    </row>
    <row r="2213" spans="1:8" x14ac:dyDescent="0.2">
      <c r="A2213" s="5" t="s">
        <v>48</v>
      </c>
      <c r="B2213" s="6" t="s">
        <v>209</v>
      </c>
      <c r="C2213" s="7" t="s">
        <v>49</v>
      </c>
      <c r="D2213" s="8" t="s">
        <v>15</v>
      </c>
      <c r="E2213" s="9" t="s">
        <v>18</v>
      </c>
      <c r="F2213" s="10">
        <v>6</v>
      </c>
      <c r="G2213" s="11">
        <v>23.618000000000002</v>
      </c>
      <c r="H2213" s="12" t="s">
        <v>14</v>
      </c>
    </row>
    <row r="2214" spans="1:8" x14ac:dyDescent="0.2">
      <c r="A2214" s="5" t="s">
        <v>50</v>
      </c>
      <c r="B2214" s="6" t="s">
        <v>209</v>
      </c>
      <c r="C2214" s="7" t="s">
        <v>51</v>
      </c>
      <c r="D2214" s="30" t="s">
        <v>251</v>
      </c>
      <c r="E2214" s="30" t="s">
        <v>251</v>
      </c>
      <c r="F2214" s="10">
        <v>140</v>
      </c>
      <c r="G2214" s="11">
        <v>38.934000000000005</v>
      </c>
      <c r="H2214" s="12" t="s">
        <v>14</v>
      </c>
    </row>
    <row r="2215" spans="1:8" x14ac:dyDescent="0.2">
      <c r="A2215" s="5" t="s">
        <v>52</v>
      </c>
      <c r="B2215" s="6" t="s">
        <v>209</v>
      </c>
      <c r="C2215" s="7" t="s">
        <v>53</v>
      </c>
      <c r="D2215" s="30" t="s">
        <v>251</v>
      </c>
      <c r="E2215" s="30" t="s">
        <v>251</v>
      </c>
      <c r="F2215" s="10">
        <v>3</v>
      </c>
      <c r="G2215" s="11">
        <v>25.946000000000002</v>
      </c>
      <c r="H2215" s="12" t="s">
        <v>14</v>
      </c>
    </row>
    <row r="2216" spans="1:8" x14ac:dyDescent="0.2">
      <c r="A2216" s="5" t="s">
        <v>54</v>
      </c>
      <c r="B2216" s="6" t="s">
        <v>209</v>
      </c>
      <c r="C2216" s="7" t="s">
        <v>55</v>
      </c>
      <c r="D2216" s="8" t="s">
        <v>15</v>
      </c>
      <c r="E2216" s="9" t="s">
        <v>18</v>
      </c>
      <c r="F2216" s="10">
        <v>2</v>
      </c>
      <c r="G2216" s="11">
        <v>4.2995200000000002</v>
      </c>
      <c r="H2216" s="12" t="s">
        <v>14</v>
      </c>
    </row>
    <row r="2217" spans="1:8" x14ac:dyDescent="0.2">
      <c r="A2217" s="5" t="s">
        <v>58</v>
      </c>
      <c r="B2217" s="6" t="s">
        <v>209</v>
      </c>
      <c r="C2217" s="7" t="s">
        <v>59</v>
      </c>
      <c r="D2217" s="8" t="s">
        <v>15</v>
      </c>
      <c r="E2217" s="9" t="s">
        <v>18</v>
      </c>
      <c r="F2217" s="10">
        <v>1</v>
      </c>
      <c r="G2217" s="11">
        <v>12.558</v>
      </c>
      <c r="H2217" s="12" t="s">
        <v>14</v>
      </c>
    </row>
    <row r="2218" spans="1:8" x14ac:dyDescent="0.2">
      <c r="A2218" s="5" t="s">
        <v>64</v>
      </c>
      <c r="B2218" s="6" t="s">
        <v>209</v>
      </c>
      <c r="C2218" s="7" t="s">
        <v>65</v>
      </c>
      <c r="D2218" s="8" t="s">
        <v>12</v>
      </c>
      <c r="E2218" s="9" t="s">
        <v>13</v>
      </c>
      <c r="F2218" s="10">
        <v>14</v>
      </c>
      <c r="G2218" s="11">
        <v>14.4343</v>
      </c>
      <c r="H2218" s="12" t="s">
        <v>14</v>
      </c>
    </row>
    <row r="2219" spans="1:8" x14ac:dyDescent="0.2">
      <c r="A2219" s="5" t="s">
        <v>64</v>
      </c>
      <c r="B2219" s="6" t="s">
        <v>209</v>
      </c>
      <c r="C2219" s="7" t="s">
        <v>65</v>
      </c>
      <c r="D2219" s="8" t="s">
        <v>32</v>
      </c>
      <c r="E2219" s="9" t="s">
        <v>33</v>
      </c>
      <c r="F2219" s="10">
        <v>86</v>
      </c>
      <c r="G2219" s="11">
        <v>978.49700000000007</v>
      </c>
      <c r="H2219" s="12" t="s">
        <v>14</v>
      </c>
    </row>
    <row r="2220" spans="1:8" x14ac:dyDescent="0.2">
      <c r="A2220" s="5" t="s">
        <v>66</v>
      </c>
      <c r="B2220" s="6" t="s">
        <v>209</v>
      </c>
      <c r="C2220" s="7" t="s">
        <v>67</v>
      </c>
      <c r="D2220" s="8" t="s">
        <v>15</v>
      </c>
      <c r="E2220" s="9" t="s">
        <v>18</v>
      </c>
      <c r="F2220" s="10">
        <v>21</v>
      </c>
      <c r="G2220" s="11">
        <v>105.4469</v>
      </c>
      <c r="H2220" s="12" t="s">
        <v>14</v>
      </c>
    </row>
    <row r="2221" spans="1:8" x14ac:dyDescent="0.2">
      <c r="A2221" s="5" t="s">
        <v>68</v>
      </c>
      <c r="B2221" s="6" t="s">
        <v>209</v>
      </c>
      <c r="C2221" s="7" t="s">
        <v>69</v>
      </c>
      <c r="D2221" s="8" t="s">
        <v>32</v>
      </c>
      <c r="E2221" s="9" t="s">
        <v>33</v>
      </c>
      <c r="F2221" s="10">
        <v>30</v>
      </c>
      <c r="G2221" s="11">
        <v>825.25100000000009</v>
      </c>
      <c r="H2221" s="12" t="s">
        <v>14</v>
      </c>
    </row>
    <row r="2222" spans="1:8" x14ac:dyDescent="0.2">
      <c r="A2222" s="5" t="s">
        <v>68</v>
      </c>
      <c r="B2222" s="6" t="s">
        <v>209</v>
      </c>
      <c r="C2222" s="7" t="s">
        <v>69</v>
      </c>
      <c r="D2222" s="30" t="s">
        <v>251</v>
      </c>
      <c r="E2222" s="30" t="s">
        <v>251</v>
      </c>
      <c r="F2222" s="10">
        <v>36</v>
      </c>
      <c r="G2222" s="11">
        <v>123.80300000000001</v>
      </c>
      <c r="H2222" s="12" t="s">
        <v>14</v>
      </c>
    </row>
    <row r="2223" spans="1:8" x14ac:dyDescent="0.2">
      <c r="A2223" s="5" t="s">
        <v>68</v>
      </c>
      <c r="B2223" s="6" t="s">
        <v>209</v>
      </c>
      <c r="C2223" s="7" t="s">
        <v>69</v>
      </c>
      <c r="D2223" s="8" t="s">
        <v>23</v>
      </c>
      <c r="E2223" s="9" t="s">
        <v>23</v>
      </c>
      <c r="F2223" s="10">
        <v>2</v>
      </c>
      <c r="G2223" s="11">
        <v>7.8372299999999999</v>
      </c>
      <c r="H2223" s="12" t="s">
        <v>14</v>
      </c>
    </row>
    <row r="2224" spans="1:8" x14ac:dyDescent="0.2">
      <c r="A2224" s="5" t="s">
        <v>70</v>
      </c>
      <c r="B2224" s="6" t="s">
        <v>209</v>
      </c>
      <c r="C2224" s="7" t="s">
        <v>71</v>
      </c>
      <c r="D2224" s="8" t="s">
        <v>12</v>
      </c>
      <c r="E2224" s="9" t="s">
        <v>13</v>
      </c>
      <c r="F2224" s="10">
        <v>18</v>
      </c>
      <c r="G2224" s="11">
        <v>11.635069999999999</v>
      </c>
      <c r="H2224" s="12" t="s">
        <v>14</v>
      </c>
    </row>
    <row r="2225" spans="1:8" x14ac:dyDescent="0.2">
      <c r="A2225" s="5" t="s">
        <v>70</v>
      </c>
      <c r="B2225" s="6" t="s">
        <v>209</v>
      </c>
      <c r="C2225" s="7" t="s">
        <v>71</v>
      </c>
      <c r="D2225" s="8" t="s">
        <v>15</v>
      </c>
      <c r="E2225" s="9" t="s">
        <v>18</v>
      </c>
      <c r="F2225" s="10">
        <v>1</v>
      </c>
      <c r="G2225" s="11">
        <v>20.834129999999998</v>
      </c>
      <c r="H2225" s="12" t="s">
        <v>14</v>
      </c>
    </row>
    <row r="2226" spans="1:8" x14ac:dyDescent="0.2">
      <c r="A2226" s="5" t="s">
        <v>70</v>
      </c>
      <c r="B2226" s="6" t="s">
        <v>209</v>
      </c>
      <c r="C2226" s="7" t="s">
        <v>71</v>
      </c>
      <c r="D2226" s="8" t="s">
        <v>15</v>
      </c>
      <c r="E2226" s="9" t="s">
        <v>19</v>
      </c>
      <c r="F2226" s="10">
        <v>1</v>
      </c>
      <c r="G2226" s="11">
        <v>5.7172499999999999</v>
      </c>
      <c r="H2226" s="12" t="s">
        <v>14</v>
      </c>
    </row>
    <row r="2227" spans="1:8" x14ac:dyDescent="0.2">
      <c r="A2227" s="5" t="s">
        <v>76</v>
      </c>
      <c r="B2227" s="6" t="s">
        <v>209</v>
      </c>
      <c r="C2227" s="7" t="s">
        <v>77</v>
      </c>
      <c r="D2227" s="30" t="s">
        <v>251</v>
      </c>
      <c r="E2227" s="30" t="s">
        <v>251</v>
      </c>
      <c r="F2227" s="10">
        <v>9</v>
      </c>
      <c r="G2227" s="11">
        <v>5.13</v>
      </c>
      <c r="H2227" s="12" t="s">
        <v>14</v>
      </c>
    </row>
    <row r="2228" spans="1:8" x14ac:dyDescent="0.2">
      <c r="A2228" s="5" t="s">
        <v>80</v>
      </c>
      <c r="B2228" s="6" t="s">
        <v>209</v>
      </c>
      <c r="C2228" s="7" t="s">
        <v>81</v>
      </c>
      <c r="D2228" s="8" t="s">
        <v>32</v>
      </c>
      <c r="E2228" s="9" t="s">
        <v>33</v>
      </c>
      <c r="F2228" s="10">
        <v>39</v>
      </c>
      <c r="G2228" s="11">
        <v>460.733</v>
      </c>
      <c r="H2228" s="12" t="s">
        <v>14</v>
      </c>
    </row>
    <row r="2229" spans="1:8" x14ac:dyDescent="0.2">
      <c r="A2229" s="5" t="s">
        <v>82</v>
      </c>
      <c r="B2229" s="6" t="s">
        <v>209</v>
      </c>
      <c r="C2229" s="7" t="s">
        <v>83</v>
      </c>
      <c r="D2229" s="8" t="s">
        <v>32</v>
      </c>
      <c r="E2229" s="9" t="s">
        <v>33</v>
      </c>
      <c r="F2229" s="10">
        <v>47</v>
      </c>
      <c r="G2229" s="11">
        <v>496.26500000000004</v>
      </c>
      <c r="H2229" s="12" t="s">
        <v>14</v>
      </c>
    </row>
    <row r="2230" spans="1:8" x14ac:dyDescent="0.2">
      <c r="A2230" s="5" t="s">
        <v>82</v>
      </c>
      <c r="B2230" s="6" t="s">
        <v>209</v>
      </c>
      <c r="C2230" s="7" t="s">
        <v>83</v>
      </c>
      <c r="D2230" s="30" t="s">
        <v>251</v>
      </c>
      <c r="E2230" s="30" t="s">
        <v>251</v>
      </c>
      <c r="F2230" s="10">
        <v>344</v>
      </c>
      <c r="G2230" s="11">
        <v>630.48300000000006</v>
      </c>
      <c r="H2230" s="12" t="s">
        <v>14</v>
      </c>
    </row>
    <row r="2231" spans="1:8" x14ac:dyDescent="0.2">
      <c r="A2231" s="5" t="s">
        <v>82</v>
      </c>
      <c r="B2231" s="6" t="s">
        <v>209</v>
      </c>
      <c r="C2231" s="7" t="s">
        <v>83</v>
      </c>
      <c r="D2231" s="30" t="s">
        <v>251</v>
      </c>
      <c r="E2231" s="30" t="s">
        <v>251</v>
      </c>
      <c r="F2231" s="10">
        <v>85</v>
      </c>
      <c r="G2231" s="11">
        <v>130.06800000000001</v>
      </c>
      <c r="H2231" s="12" t="s">
        <v>14</v>
      </c>
    </row>
    <row r="2232" spans="1:8" x14ac:dyDescent="0.2">
      <c r="A2232" s="5" t="s">
        <v>82</v>
      </c>
      <c r="B2232" s="6" t="s">
        <v>209</v>
      </c>
      <c r="C2232" s="7" t="s">
        <v>83</v>
      </c>
      <c r="D2232" s="30" t="s">
        <v>251</v>
      </c>
      <c r="E2232" s="30" t="s">
        <v>251</v>
      </c>
      <c r="F2232" s="10">
        <v>358</v>
      </c>
      <c r="G2232" s="11">
        <v>98.38300000000001</v>
      </c>
      <c r="H2232" s="12" t="s">
        <v>14</v>
      </c>
    </row>
    <row r="2233" spans="1:8" x14ac:dyDescent="0.2">
      <c r="A2233" s="5" t="s">
        <v>84</v>
      </c>
      <c r="B2233" s="6" t="s">
        <v>209</v>
      </c>
      <c r="C2233" s="7" t="s">
        <v>85</v>
      </c>
      <c r="D2233" s="8" t="s">
        <v>32</v>
      </c>
      <c r="E2233" s="9" t="s">
        <v>33</v>
      </c>
      <c r="F2233" s="10">
        <v>5</v>
      </c>
      <c r="G2233" s="11">
        <v>41.759</v>
      </c>
      <c r="H2233" s="12" t="s">
        <v>14</v>
      </c>
    </row>
    <row r="2234" spans="1:8" x14ac:dyDescent="0.2">
      <c r="A2234" s="5" t="s">
        <v>86</v>
      </c>
      <c r="B2234" s="6" t="s">
        <v>209</v>
      </c>
      <c r="C2234" s="7" t="s">
        <v>87</v>
      </c>
      <c r="D2234" s="8" t="s">
        <v>15</v>
      </c>
      <c r="E2234" s="9" t="s">
        <v>19</v>
      </c>
      <c r="F2234" s="10">
        <v>25</v>
      </c>
      <c r="G2234" s="11">
        <v>143.77500000000001</v>
      </c>
      <c r="H2234" s="12" t="s">
        <v>14</v>
      </c>
    </row>
    <row r="2235" spans="1:8" x14ac:dyDescent="0.2">
      <c r="A2235" s="5" t="s">
        <v>88</v>
      </c>
      <c r="B2235" s="6" t="s">
        <v>209</v>
      </c>
      <c r="C2235" s="7" t="s">
        <v>89</v>
      </c>
      <c r="D2235" s="30" t="s">
        <v>251</v>
      </c>
      <c r="E2235" s="30" t="s">
        <v>251</v>
      </c>
      <c r="F2235" s="10">
        <v>1</v>
      </c>
      <c r="G2235" s="11">
        <v>0.32500000000000001</v>
      </c>
      <c r="H2235" s="12" t="s">
        <v>14</v>
      </c>
    </row>
    <row r="2236" spans="1:8" x14ac:dyDescent="0.2">
      <c r="A2236" s="5" t="s">
        <v>88</v>
      </c>
      <c r="B2236" s="6" t="s">
        <v>209</v>
      </c>
      <c r="C2236" s="7" t="s">
        <v>89</v>
      </c>
      <c r="D2236" s="30" t="s">
        <v>251</v>
      </c>
      <c r="E2236" s="30" t="s">
        <v>251</v>
      </c>
      <c r="F2236" s="10">
        <v>19</v>
      </c>
      <c r="G2236" s="11">
        <v>480.04600000000005</v>
      </c>
      <c r="H2236" s="12" t="s">
        <v>14</v>
      </c>
    </row>
    <row r="2237" spans="1:8" x14ac:dyDescent="0.2">
      <c r="A2237" s="5" t="s">
        <v>88</v>
      </c>
      <c r="B2237" s="6" t="s">
        <v>209</v>
      </c>
      <c r="C2237" s="7" t="s">
        <v>89</v>
      </c>
      <c r="D2237" s="30" t="s">
        <v>251</v>
      </c>
      <c r="E2237" s="30" t="s">
        <v>251</v>
      </c>
      <c r="F2237" s="10">
        <v>127</v>
      </c>
      <c r="G2237" s="11">
        <v>257.70400000000001</v>
      </c>
      <c r="H2237" s="12" t="s">
        <v>14</v>
      </c>
    </row>
    <row r="2238" spans="1:8" x14ac:dyDescent="0.2">
      <c r="A2238" s="5" t="s">
        <v>88</v>
      </c>
      <c r="B2238" s="6" t="s">
        <v>209</v>
      </c>
      <c r="C2238" s="7" t="s">
        <v>89</v>
      </c>
      <c r="D2238" s="30" t="s">
        <v>251</v>
      </c>
      <c r="E2238" s="30" t="s">
        <v>251</v>
      </c>
      <c r="F2238" s="10">
        <v>15</v>
      </c>
      <c r="G2238" s="11">
        <v>12.155000000000001</v>
      </c>
      <c r="H2238" s="12" t="s">
        <v>14</v>
      </c>
    </row>
    <row r="2239" spans="1:8" x14ac:dyDescent="0.2">
      <c r="A2239" s="5" t="s">
        <v>88</v>
      </c>
      <c r="B2239" s="6" t="s">
        <v>209</v>
      </c>
      <c r="C2239" s="7" t="s">
        <v>89</v>
      </c>
      <c r="D2239" s="30" t="s">
        <v>251</v>
      </c>
      <c r="E2239" s="30" t="s">
        <v>251</v>
      </c>
      <c r="F2239" s="10">
        <v>6</v>
      </c>
      <c r="G2239" s="11">
        <v>14.415000000000001</v>
      </c>
      <c r="H2239" s="12" t="s">
        <v>14</v>
      </c>
    </row>
    <row r="2240" spans="1:8" x14ac:dyDescent="0.2">
      <c r="A2240" s="5" t="s">
        <v>88</v>
      </c>
      <c r="B2240" s="6" t="s">
        <v>209</v>
      </c>
      <c r="C2240" s="7" t="s">
        <v>89</v>
      </c>
      <c r="D2240" s="30" t="s">
        <v>251</v>
      </c>
      <c r="E2240" s="30" t="s">
        <v>251</v>
      </c>
      <c r="F2240" s="10">
        <v>44</v>
      </c>
      <c r="G2240" s="11">
        <v>19.347000000000001</v>
      </c>
      <c r="H2240" s="12" t="s">
        <v>14</v>
      </c>
    </row>
    <row r="2241" spans="1:8" x14ac:dyDescent="0.2">
      <c r="A2241" s="5" t="s">
        <v>88</v>
      </c>
      <c r="B2241" s="6" t="s">
        <v>209</v>
      </c>
      <c r="C2241" s="7" t="s">
        <v>89</v>
      </c>
      <c r="D2241" s="30" t="s">
        <v>251</v>
      </c>
      <c r="E2241" s="30" t="s">
        <v>251</v>
      </c>
      <c r="F2241" s="10">
        <v>296</v>
      </c>
      <c r="G2241" s="11">
        <v>98.722000000000008</v>
      </c>
      <c r="H2241" s="12" t="s">
        <v>14</v>
      </c>
    </row>
    <row r="2242" spans="1:8" x14ac:dyDescent="0.2">
      <c r="A2242" s="5" t="s">
        <v>203</v>
      </c>
      <c r="B2242" s="6" t="s">
        <v>209</v>
      </c>
      <c r="C2242" s="7" t="s">
        <v>204</v>
      </c>
      <c r="D2242" s="8" t="s">
        <v>15</v>
      </c>
      <c r="E2242" s="9" t="s">
        <v>17</v>
      </c>
      <c r="F2242" s="10">
        <v>12</v>
      </c>
      <c r="G2242" s="11">
        <v>46.806909999999995</v>
      </c>
      <c r="H2242" s="12" t="s">
        <v>14</v>
      </c>
    </row>
    <row r="2243" spans="1:8" x14ac:dyDescent="0.2">
      <c r="A2243" s="5" t="s">
        <v>203</v>
      </c>
      <c r="B2243" s="6" t="s">
        <v>209</v>
      </c>
      <c r="C2243" s="7" t="s">
        <v>204</v>
      </c>
      <c r="D2243" s="8" t="s">
        <v>15</v>
      </c>
      <c r="E2243" s="9" t="s">
        <v>18</v>
      </c>
      <c r="F2243" s="10">
        <v>1941</v>
      </c>
      <c r="G2243" s="11">
        <v>5074.7113399999998</v>
      </c>
      <c r="H2243" s="12" t="s">
        <v>14</v>
      </c>
    </row>
    <row r="2244" spans="1:8" x14ac:dyDescent="0.2">
      <c r="A2244" s="5" t="s">
        <v>203</v>
      </c>
      <c r="B2244" s="6" t="s">
        <v>209</v>
      </c>
      <c r="C2244" s="7" t="s">
        <v>204</v>
      </c>
      <c r="D2244" s="8" t="s">
        <v>15</v>
      </c>
      <c r="E2244" s="9" t="s">
        <v>19</v>
      </c>
      <c r="F2244" s="10">
        <v>248</v>
      </c>
      <c r="G2244" s="11">
        <v>952.13770999999997</v>
      </c>
      <c r="H2244" s="12" t="s">
        <v>14</v>
      </c>
    </row>
    <row r="2245" spans="1:8" x14ac:dyDescent="0.2">
      <c r="A2245" s="5" t="s">
        <v>90</v>
      </c>
      <c r="B2245" s="6" t="s">
        <v>209</v>
      </c>
      <c r="C2245" s="7" t="s">
        <v>91</v>
      </c>
      <c r="D2245" s="8" t="s">
        <v>32</v>
      </c>
      <c r="E2245" s="9" t="s">
        <v>33</v>
      </c>
      <c r="F2245" s="10">
        <v>117</v>
      </c>
      <c r="G2245" s="11">
        <v>1508.21</v>
      </c>
      <c r="H2245" s="12" t="s">
        <v>14</v>
      </c>
    </row>
    <row r="2246" spans="1:8" x14ac:dyDescent="0.2">
      <c r="A2246" s="5" t="s">
        <v>90</v>
      </c>
      <c r="B2246" s="6" t="s">
        <v>209</v>
      </c>
      <c r="C2246" s="7" t="s">
        <v>91</v>
      </c>
      <c r="D2246" s="30" t="s">
        <v>251</v>
      </c>
      <c r="E2246" s="30" t="s">
        <v>251</v>
      </c>
      <c r="F2246" s="10">
        <v>6</v>
      </c>
      <c r="G2246" s="11">
        <v>6.2040000000000006</v>
      </c>
      <c r="H2246" s="12" t="s">
        <v>14</v>
      </c>
    </row>
    <row r="2247" spans="1:8" x14ac:dyDescent="0.2">
      <c r="A2247" s="5" t="s">
        <v>90</v>
      </c>
      <c r="B2247" s="6" t="s">
        <v>209</v>
      </c>
      <c r="C2247" s="7" t="s">
        <v>91</v>
      </c>
      <c r="D2247" s="30" t="s">
        <v>251</v>
      </c>
      <c r="E2247" s="30" t="s">
        <v>251</v>
      </c>
      <c r="F2247" s="10">
        <v>3</v>
      </c>
      <c r="G2247" s="11">
        <v>27.796000000000003</v>
      </c>
      <c r="H2247" s="12" t="s">
        <v>14</v>
      </c>
    </row>
    <row r="2248" spans="1:8" x14ac:dyDescent="0.2">
      <c r="A2248" s="5" t="s">
        <v>92</v>
      </c>
      <c r="B2248" s="6" t="s">
        <v>209</v>
      </c>
      <c r="C2248" s="7" t="s">
        <v>93</v>
      </c>
      <c r="D2248" s="8" t="s">
        <v>32</v>
      </c>
      <c r="E2248" s="9" t="s">
        <v>33</v>
      </c>
      <c r="F2248" s="10">
        <v>43</v>
      </c>
      <c r="G2248" s="11">
        <v>585.72800000000007</v>
      </c>
      <c r="H2248" s="12" t="s">
        <v>14</v>
      </c>
    </row>
    <row r="2249" spans="1:8" x14ac:dyDescent="0.2">
      <c r="A2249" s="5" t="s">
        <v>92</v>
      </c>
      <c r="B2249" s="6" t="s">
        <v>209</v>
      </c>
      <c r="C2249" s="7" t="s">
        <v>93</v>
      </c>
      <c r="D2249" s="30" t="s">
        <v>251</v>
      </c>
      <c r="E2249" s="30" t="s">
        <v>251</v>
      </c>
      <c r="F2249" s="10">
        <v>204</v>
      </c>
      <c r="G2249" s="11">
        <v>243.816</v>
      </c>
      <c r="H2249" s="12" t="s">
        <v>14</v>
      </c>
    </row>
    <row r="2250" spans="1:8" x14ac:dyDescent="0.2">
      <c r="A2250" s="5" t="s">
        <v>92</v>
      </c>
      <c r="B2250" s="6" t="s">
        <v>209</v>
      </c>
      <c r="C2250" s="7" t="s">
        <v>93</v>
      </c>
      <c r="D2250" s="30" t="s">
        <v>251</v>
      </c>
      <c r="E2250" s="30" t="s">
        <v>251</v>
      </c>
      <c r="F2250" s="10">
        <v>18</v>
      </c>
      <c r="G2250" s="11">
        <v>27.539000000000001</v>
      </c>
      <c r="H2250" s="12" t="s">
        <v>14</v>
      </c>
    </row>
    <row r="2251" spans="1:8" x14ac:dyDescent="0.2">
      <c r="A2251" s="5" t="s">
        <v>92</v>
      </c>
      <c r="B2251" s="6" t="s">
        <v>209</v>
      </c>
      <c r="C2251" s="7" t="s">
        <v>93</v>
      </c>
      <c r="D2251" s="30" t="s">
        <v>251</v>
      </c>
      <c r="E2251" s="30" t="s">
        <v>251</v>
      </c>
      <c r="F2251" s="10">
        <v>147</v>
      </c>
      <c r="G2251" s="11">
        <v>2010.14</v>
      </c>
      <c r="H2251" s="12" t="s">
        <v>14</v>
      </c>
    </row>
    <row r="2252" spans="1:8" x14ac:dyDescent="0.2">
      <c r="A2252" s="5" t="s">
        <v>92</v>
      </c>
      <c r="B2252" s="6" t="s">
        <v>209</v>
      </c>
      <c r="C2252" s="7" t="s">
        <v>93</v>
      </c>
      <c r="D2252" s="30" t="s">
        <v>251</v>
      </c>
      <c r="E2252" s="30" t="s">
        <v>251</v>
      </c>
      <c r="F2252" s="10">
        <v>56</v>
      </c>
      <c r="G2252" s="11">
        <v>19.404</v>
      </c>
      <c r="H2252" s="12" t="s">
        <v>14</v>
      </c>
    </row>
    <row r="2253" spans="1:8" x14ac:dyDescent="0.2">
      <c r="A2253" s="5" t="s">
        <v>92</v>
      </c>
      <c r="B2253" s="6" t="s">
        <v>209</v>
      </c>
      <c r="C2253" s="7" t="s">
        <v>93</v>
      </c>
      <c r="D2253" s="30" t="s">
        <v>251</v>
      </c>
      <c r="E2253" s="30" t="s">
        <v>251</v>
      </c>
      <c r="F2253" s="10">
        <v>129</v>
      </c>
      <c r="G2253" s="11">
        <v>25.94</v>
      </c>
      <c r="H2253" s="12" t="s">
        <v>14</v>
      </c>
    </row>
    <row r="2254" spans="1:8" x14ac:dyDescent="0.2">
      <c r="A2254" s="5" t="s">
        <v>92</v>
      </c>
      <c r="B2254" s="6" t="s">
        <v>209</v>
      </c>
      <c r="C2254" s="7" t="s">
        <v>93</v>
      </c>
      <c r="D2254" s="8" t="s">
        <v>94</v>
      </c>
      <c r="E2254" s="9" t="s">
        <v>95</v>
      </c>
      <c r="F2254" s="10">
        <v>17</v>
      </c>
      <c r="G2254" s="11">
        <v>26.714259999999999</v>
      </c>
      <c r="H2254" s="12" t="s">
        <v>14</v>
      </c>
    </row>
    <row r="2255" spans="1:8" x14ac:dyDescent="0.2">
      <c r="A2255" s="5" t="s">
        <v>96</v>
      </c>
      <c r="B2255" s="6" t="s">
        <v>209</v>
      </c>
      <c r="C2255" s="7" t="s">
        <v>97</v>
      </c>
      <c r="D2255" s="8" t="s">
        <v>32</v>
      </c>
      <c r="E2255" s="9" t="s">
        <v>33</v>
      </c>
      <c r="F2255" s="10">
        <v>33</v>
      </c>
      <c r="G2255" s="11">
        <v>360.01800000000003</v>
      </c>
      <c r="H2255" s="12" t="s">
        <v>14</v>
      </c>
    </row>
    <row r="2256" spans="1:8" x14ac:dyDescent="0.2">
      <c r="A2256" s="5" t="s">
        <v>96</v>
      </c>
      <c r="B2256" s="6" t="s">
        <v>209</v>
      </c>
      <c r="C2256" s="7" t="s">
        <v>97</v>
      </c>
      <c r="D2256" s="30" t="s">
        <v>251</v>
      </c>
      <c r="E2256" s="30" t="s">
        <v>251</v>
      </c>
      <c r="F2256" s="10">
        <v>21</v>
      </c>
      <c r="G2256" s="11">
        <v>54.774000000000001</v>
      </c>
      <c r="H2256" s="12" t="s">
        <v>14</v>
      </c>
    </row>
    <row r="2257" spans="1:8" x14ac:dyDescent="0.2">
      <c r="A2257" s="5" t="s">
        <v>96</v>
      </c>
      <c r="B2257" s="6" t="s">
        <v>209</v>
      </c>
      <c r="C2257" s="7" t="s">
        <v>97</v>
      </c>
      <c r="D2257" s="30" t="s">
        <v>251</v>
      </c>
      <c r="E2257" s="30" t="s">
        <v>251</v>
      </c>
      <c r="F2257" s="10">
        <v>18</v>
      </c>
      <c r="G2257" s="11">
        <v>22.406000000000002</v>
      </c>
      <c r="H2257" s="12" t="s">
        <v>14</v>
      </c>
    </row>
    <row r="2258" spans="1:8" x14ac:dyDescent="0.2">
      <c r="A2258" s="5" t="s">
        <v>96</v>
      </c>
      <c r="B2258" s="6" t="s">
        <v>209</v>
      </c>
      <c r="C2258" s="7" t="s">
        <v>97</v>
      </c>
      <c r="D2258" s="30" t="s">
        <v>251</v>
      </c>
      <c r="E2258" s="30" t="s">
        <v>251</v>
      </c>
      <c r="F2258" s="10">
        <v>186</v>
      </c>
      <c r="G2258" s="11">
        <v>44.942</v>
      </c>
      <c r="H2258" s="12" t="s">
        <v>14</v>
      </c>
    </row>
    <row r="2259" spans="1:8" x14ac:dyDescent="0.2">
      <c r="A2259" s="5" t="s">
        <v>98</v>
      </c>
      <c r="B2259" s="6" t="s">
        <v>209</v>
      </c>
      <c r="C2259" s="7" t="s">
        <v>99</v>
      </c>
      <c r="D2259" s="8" t="s">
        <v>32</v>
      </c>
      <c r="E2259" s="9" t="s">
        <v>33</v>
      </c>
      <c r="F2259" s="10">
        <v>170</v>
      </c>
      <c r="G2259" s="11">
        <v>3102.2940000000003</v>
      </c>
      <c r="H2259" s="12" t="s">
        <v>14</v>
      </c>
    </row>
    <row r="2260" spans="1:8" x14ac:dyDescent="0.2">
      <c r="A2260" s="5" t="s">
        <v>100</v>
      </c>
      <c r="B2260" s="6" t="s">
        <v>209</v>
      </c>
      <c r="C2260" s="7" t="s">
        <v>101</v>
      </c>
      <c r="D2260" s="8" t="s">
        <v>32</v>
      </c>
      <c r="E2260" s="9" t="s">
        <v>33</v>
      </c>
      <c r="F2260" s="10">
        <v>1</v>
      </c>
      <c r="G2260" s="11">
        <v>25.903000000000002</v>
      </c>
      <c r="H2260" s="12" t="s">
        <v>14</v>
      </c>
    </row>
    <row r="2261" spans="1:8" x14ac:dyDescent="0.2">
      <c r="A2261" s="5" t="s">
        <v>145</v>
      </c>
      <c r="B2261" s="6" t="s">
        <v>209</v>
      </c>
      <c r="C2261" s="7" t="s">
        <v>146</v>
      </c>
      <c r="D2261" s="8" t="s">
        <v>15</v>
      </c>
      <c r="E2261" s="9" t="s">
        <v>18</v>
      </c>
      <c r="F2261" s="10">
        <v>4</v>
      </c>
      <c r="G2261" s="11">
        <v>23.743829999999999</v>
      </c>
      <c r="H2261" s="12" t="s">
        <v>14</v>
      </c>
    </row>
    <row r="2262" spans="1:8" x14ac:dyDescent="0.2">
      <c r="A2262" s="5" t="s">
        <v>145</v>
      </c>
      <c r="B2262" s="6" t="s">
        <v>209</v>
      </c>
      <c r="C2262" s="7" t="s">
        <v>146</v>
      </c>
      <c r="D2262" s="8" t="s">
        <v>15</v>
      </c>
      <c r="E2262" s="9" t="s">
        <v>19</v>
      </c>
      <c r="F2262" s="10">
        <v>1</v>
      </c>
      <c r="G2262" s="11">
        <v>1.03996</v>
      </c>
      <c r="H2262" s="12" t="s">
        <v>14</v>
      </c>
    </row>
    <row r="2263" spans="1:8" x14ac:dyDescent="0.2">
      <c r="A2263" s="5" t="s">
        <v>102</v>
      </c>
      <c r="B2263" s="6" t="s">
        <v>209</v>
      </c>
      <c r="C2263" s="7" t="s">
        <v>103</v>
      </c>
      <c r="D2263" s="8" t="s">
        <v>15</v>
      </c>
      <c r="E2263" s="9" t="s">
        <v>17</v>
      </c>
      <c r="F2263" s="10">
        <v>1</v>
      </c>
      <c r="G2263" s="11">
        <v>1.48431</v>
      </c>
      <c r="H2263" s="12" t="s">
        <v>14</v>
      </c>
    </row>
    <row r="2264" spans="1:8" x14ac:dyDescent="0.2">
      <c r="A2264" s="5" t="s">
        <v>102</v>
      </c>
      <c r="B2264" s="6" t="s">
        <v>209</v>
      </c>
      <c r="C2264" s="7" t="s">
        <v>103</v>
      </c>
      <c r="D2264" s="8" t="s">
        <v>15</v>
      </c>
      <c r="E2264" s="9" t="s">
        <v>18</v>
      </c>
      <c r="F2264" s="10">
        <v>28</v>
      </c>
      <c r="G2264" s="11">
        <v>100.68425999999999</v>
      </c>
      <c r="H2264" s="12" t="s">
        <v>14</v>
      </c>
    </row>
    <row r="2265" spans="1:8" x14ac:dyDescent="0.2">
      <c r="A2265" s="5" t="s">
        <v>102</v>
      </c>
      <c r="B2265" s="6" t="s">
        <v>209</v>
      </c>
      <c r="C2265" s="7" t="s">
        <v>103</v>
      </c>
      <c r="D2265" s="8" t="s">
        <v>15</v>
      </c>
      <c r="E2265" s="9" t="s">
        <v>19</v>
      </c>
      <c r="F2265" s="10">
        <v>2</v>
      </c>
      <c r="G2265" s="11">
        <v>1.8039099999999999</v>
      </c>
      <c r="H2265" s="12" t="s">
        <v>14</v>
      </c>
    </row>
    <row r="2266" spans="1:8" x14ac:dyDescent="0.2">
      <c r="A2266" s="5" t="s">
        <v>104</v>
      </c>
      <c r="B2266" s="6" t="s">
        <v>209</v>
      </c>
      <c r="C2266" s="7" t="s">
        <v>105</v>
      </c>
      <c r="D2266" s="8" t="s">
        <v>32</v>
      </c>
      <c r="E2266" s="9" t="s">
        <v>33</v>
      </c>
      <c r="F2266" s="10">
        <v>69</v>
      </c>
      <c r="G2266" s="11">
        <v>835.73</v>
      </c>
      <c r="H2266" s="12" t="s">
        <v>14</v>
      </c>
    </row>
    <row r="2267" spans="1:8" x14ac:dyDescent="0.2">
      <c r="A2267" s="5" t="s">
        <v>106</v>
      </c>
      <c r="B2267" s="6" t="s">
        <v>209</v>
      </c>
      <c r="C2267" s="7" t="s">
        <v>107</v>
      </c>
      <c r="D2267" s="8" t="s">
        <v>32</v>
      </c>
      <c r="E2267" s="9" t="s">
        <v>33</v>
      </c>
      <c r="F2267" s="10">
        <v>26</v>
      </c>
      <c r="G2267" s="11">
        <v>170.155</v>
      </c>
      <c r="H2267" s="12" t="s">
        <v>14</v>
      </c>
    </row>
    <row r="2268" spans="1:8" x14ac:dyDescent="0.2">
      <c r="A2268" s="5" t="s">
        <v>106</v>
      </c>
      <c r="B2268" s="6" t="s">
        <v>209</v>
      </c>
      <c r="C2268" s="7" t="s">
        <v>107</v>
      </c>
      <c r="D2268" s="30" t="s">
        <v>251</v>
      </c>
      <c r="E2268" s="30" t="s">
        <v>251</v>
      </c>
      <c r="F2268" s="10">
        <v>18</v>
      </c>
      <c r="G2268" s="11">
        <v>53.352000000000004</v>
      </c>
      <c r="H2268" s="12" t="s">
        <v>14</v>
      </c>
    </row>
    <row r="2269" spans="1:8" x14ac:dyDescent="0.2">
      <c r="A2269" s="5" t="s">
        <v>106</v>
      </c>
      <c r="B2269" s="6" t="s">
        <v>209</v>
      </c>
      <c r="C2269" s="7" t="s">
        <v>107</v>
      </c>
      <c r="D2269" s="30" t="s">
        <v>251</v>
      </c>
      <c r="E2269" s="30" t="s">
        <v>251</v>
      </c>
      <c r="F2269" s="10">
        <v>6</v>
      </c>
      <c r="G2269" s="11">
        <v>13.759</v>
      </c>
      <c r="H2269" s="12" t="s">
        <v>14</v>
      </c>
    </row>
    <row r="2270" spans="1:8" x14ac:dyDescent="0.2">
      <c r="A2270" s="5" t="s">
        <v>106</v>
      </c>
      <c r="B2270" s="6" t="s">
        <v>209</v>
      </c>
      <c r="C2270" s="7" t="s">
        <v>107</v>
      </c>
      <c r="D2270" s="30" t="s">
        <v>251</v>
      </c>
      <c r="E2270" s="30" t="s">
        <v>251</v>
      </c>
      <c r="F2270" s="10">
        <v>91</v>
      </c>
      <c r="G2270" s="11">
        <v>260.15800000000002</v>
      </c>
      <c r="H2270" s="12" t="s">
        <v>14</v>
      </c>
    </row>
    <row r="2271" spans="1:8" x14ac:dyDescent="0.2">
      <c r="A2271" s="5" t="s">
        <v>106</v>
      </c>
      <c r="B2271" s="6" t="s">
        <v>209</v>
      </c>
      <c r="C2271" s="7" t="s">
        <v>107</v>
      </c>
      <c r="D2271" s="30" t="s">
        <v>251</v>
      </c>
      <c r="E2271" s="30" t="s">
        <v>251</v>
      </c>
      <c r="F2271" s="10">
        <v>5</v>
      </c>
      <c r="G2271" s="11">
        <v>10.28</v>
      </c>
      <c r="H2271" s="12" t="s">
        <v>14</v>
      </c>
    </row>
    <row r="2272" spans="1:8" x14ac:dyDescent="0.2">
      <c r="A2272" s="5" t="s">
        <v>108</v>
      </c>
      <c r="B2272" s="6" t="s">
        <v>209</v>
      </c>
      <c r="C2272" s="7" t="s">
        <v>109</v>
      </c>
      <c r="D2272" s="8" t="s">
        <v>12</v>
      </c>
      <c r="E2272" s="9" t="s">
        <v>13</v>
      </c>
      <c r="F2272" s="10">
        <v>48</v>
      </c>
      <c r="G2272" s="11">
        <v>32.438069999999996</v>
      </c>
      <c r="H2272" s="12" t="s">
        <v>14</v>
      </c>
    </row>
    <row r="2273" spans="1:8" x14ac:dyDescent="0.2">
      <c r="A2273" s="5" t="s">
        <v>110</v>
      </c>
      <c r="B2273" s="6" t="s">
        <v>209</v>
      </c>
      <c r="C2273" s="7" t="s">
        <v>111</v>
      </c>
      <c r="D2273" s="8" t="s">
        <v>15</v>
      </c>
      <c r="E2273" s="9" t="s">
        <v>17</v>
      </c>
      <c r="F2273" s="10">
        <v>1</v>
      </c>
      <c r="G2273" s="11">
        <v>3.0477300000000001</v>
      </c>
      <c r="H2273" s="12" t="s">
        <v>14</v>
      </c>
    </row>
    <row r="2274" spans="1:8" x14ac:dyDescent="0.2">
      <c r="A2274" s="5" t="s">
        <v>110</v>
      </c>
      <c r="B2274" s="6" t="s">
        <v>209</v>
      </c>
      <c r="C2274" s="7" t="s">
        <v>111</v>
      </c>
      <c r="D2274" s="8" t="s">
        <v>15</v>
      </c>
      <c r="E2274" s="9" t="s">
        <v>18</v>
      </c>
      <c r="F2274" s="10">
        <v>4</v>
      </c>
      <c r="G2274" s="11">
        <v>26.722179999999998</v>
      </c>
      <c r="H2274" s="12" t="s">
        <v>14</v>
      </c>
    </row>
    <row r="2275" spans="1:8" x14ac:dyDescent="0.2">
      <c r="A2275" s="5" t="s">
        <v>110</v>
      </c>
      <c r="B2275" s="6" t="s">
        <v>209</v>
      </c>
      <c r="C2275" s="7" t="s">
        <v>111</v>
      </c>
      <c r="D2275" s="8" t="s">
        <v>15</v>
      </c>
      <c r="E2275" s="9" t="s">
        <v>21</v>
      </c>
      <c r="F2275" s="10">
        <v>1</v>
      </c>
      <c r="G2275" s="11">
        <v>22.200089999999999</v>
      </c>
      <c r="H2275" s="12" t="s">
        <v>14</v>
      </c>
    </row>
    <row r="2276" spans="1:8" x14ac:dyDescent="0.2">
      <c r="A2276" s="5" t="s">
        <v>110</v>
      </c>
      <c r="B2276" s="6" t="s">
        <v>209</v>
      </c>
      <c r="C2276" s="7" t="s">
        <v>111</v>
      </c>
      <c r="D2276" s="8" t="s">
        <v>24</v>
      </c>
      <c r="E2276" s="9" t="s">
        <v>25</v>
      </c>
      <c r="F2276" s="10">
        <v>2</v>
      </c>
      <c r="G2276" s="11">
        <v>1.83616</v>
      </c>
      <c r="H2276" s="12" t="s">
        <v>14</v>
      </c>
    </row>
    <row r="2277" spans="1:8" x14ac:dyDescent="0.2">
      <c r="A2277" s="5" t="s">
        <v>112</v>
      </c>
      <c r="B2277" s="6" t="s">
        <v>209</v>
      </c>
      <c r="C2277" s="7" t="s">
        <v>113</v>
      </c>
      <c r="D2277" s="8" t="s">
        <v>15</v>
      </c>
      <c r="E2277" s="9" t="s">
        <v>16</v>
      </c>
      <c r="F2277" s="10">
        <v>3</v>
      </c>
      <c r="G2277" s="11">
        <v>2.2540800000000001</v>
      </c>
      <c r="H2277" s="12" t="s">
        <v>14</v>
      </c>
    </row>
    <row r="2278" spans="1:8" x14ac:dyDescent="0.2">
      <c r="A2278" s="5" t="s">
        <v>112</v>
      </c>
      <c r="B2278" s="6" t="s">
        <v>209</v>
      </c>
      <c r="C2278" s="7" t="s">
        <v>113</v>
      </c>
      <c r="D2278" s="8" t="s">
        <v>15</v>
      </c>
      <c r="E2278" s="9" t="s">
        <v>21</v>
      </c>
      <c r="F2278" s="10">
        <v>2</v>
      </c>
      <c r="G2278" s="11">
        <v>109.52759</v>
      </c>
      <c r="H2278" s="12" t="s">
        <v>14</v>
      </c>
    </row>
    <row r="2279" spans="1:8" x14ac:dyDescent="0.2">
      <c r="A2279" s="5" t="s">
        <v>114</v>
      </c>
      <c r="B2279" s="6" t="s">
        <v>209</v>
      </c>
      <c r="C2279" s="7" t="s">
        <v>115</v>
      </c>
      <c r="D2279" s="8" t="s">
        <v>15</v>
      </c>
      <c r="E2279" s="9" t="s">
        <v>19</v>
      </c>
      <c r="F2279" s="10">
        <v>7</v>
      </c>
      <c r="G2279" s="11">
        <v>39.155459999999998</v>
      </c>
      <c r="H2279" s="12" t="s">
        <v>14</v>
      </c>
    </row>
    <row r="2280" spans="1:8" x14ac:dyDescent="0.2">
      <c r="A2280" s="5" t="s">
        <v>116</v>
      </c>
      <c r="B2280" s="6" t="s">
        <v>209</v>
      </c>
      <c r="C2280" s="7" t="s">
        <v>117</v>
      </c>
      <c r="D2280" s="8" t="s">
        <v>15</v>
      </c>
      <c r="E2280" s="9" t="s">
        <v>16</v>
      </c>
      <c r="F2280" s="10">
        <v>5</v>
      </c>
      <c r="G2280" s="11">
        <v>1.95</v>
      </c>
      <c r="H2280" s="12" t="s">
        <v>14</v>
      </c>
    </row>
    <row r="2281" spans="1:8" x14ac:dyDescent="0.2">
      <c r="A2281" s="5" t="s">
        <v>116</v>
      </c>
      <c r="B2281" s="6" t="s">
        <v>209</v>
      </c>
      <c r="C2281" s="7" t="s">
        <v>117</v>
      </c>
      <c r="D2281" s="8" t="s">
        <v>15</v>
      </c>
      <c r="E2281" s="9" t="s">
        <v>18</v>
      </c>
      <c r="F2281" s="10">
        <v>5</v>
      </c>
      <c r="G2281" s="11">
        <v>25.35117</v>
      </c>
      <c r="H2281" s="12" t="s">
        <v>14</v>
      </c>
    </row>
    <row r="2282" spans="1:8" x14ac:dyDescent="0.2">
      <c r="A2282" s="5" t="s">
        <v>116</v>
      </c>
      <c r="B2282" s="6" t="s">
        <v>209</v>
      </c>
      <c r="C2282" s="7" t="s">
        <v>117</v>
      </c>
      <c r="D2282" s="8" t="s">
        <v>15</v>
      </c>
      <c r="E2282" s="9" t="s">
        <v>19</v>
      </c>
      <c r="F2282" s="10">
        <v>1</v>
      </c>
      <c r="G2282" s="11">
        <v>5.6110499999999996</v>
      </c>
      <c r="H2282" s="12" t="s">
        <v>14</v>
      </c>
    </row>
    <row r="2283" spans="1:8" x14ac:dyDescent="0.2">
      <c r="A2283" s="5" t="s">
        <v>116</v>
      </c>
      <c r="B2283" s="6" t="s">
        <v>209</v>
      </c>
      <c r="C2283" s="7" t="s">
        <v>117</v>
      </c>
      <c r="D2283" s="8" t="s">
        <v>15</v>
      </c>
      <c r="E2283" s="9" t="s">
        <v>21</v>
      </c>
      <c r="F2283" s="10">
        <v>6</v>
      </c>
      <c r="G2283" s="11">
        <v>121.60955</v>
      </c>
      <c r="H2283" s="12" t="s">
        <v>14</v>
      </c>
    </row>
    <row r="2284" spans="1:8" x14ac:dyDescent="0.2">
      <c r="A2284" s="5" t="s">
        <v>116</v>
      </c>
      <c r="B2284" s="6" t="s">
        <v>209</v>
      </c>
      <c r="C2284" s="7" t="s">
        <v>117</v>
      </c>
      <c r="D2284" s="8" t="s">
        <v>24</v>
      </c>
      <c r="E2284" s="9" t="s">
        <v>25</v>
      </c>
      <c r="F2284" s="10">
        <v>2</v>
      </c>
      <c r="G2284" s="11">
        <v>0.69194</v>
      </c>
      <c r="H2284" s="12" t="s">
        <v>14</v>
      </c>
    </row>
    <row r="2285" spans="1:8" x14ac:dyDescent="0.2">
      <c r="A2285" s="5" t="s">
        <v>161</v>
      </c>
      <c r="B2285" s="6" t="s">
        <v>209</v>
      </c>
      <c r="C2285" s="7" t="s">
        <v>162</v>
      </c>
      <c r="D2285" s="8" t="s">
        <v>15</v>
      </c>
      <c r="E2285" s="9" t="s">
        <v>16</v>
      </c>
      <c r="F2285" s="10">
        <v>1</v>
      </c>
      <c r="G2285" s="11">
        <v>0.51</v>
      </c>
      <c r="H2285" s="12" t="s">
        <v>14</v>
      </c>
    </row>
    <row r="2286" spans="1:8" x14ac:dyDescent="0.2">
      <c r="A2286" s="5" t="s">
        <v>161</v>
      </c>
      <c r="B2286" s="6" t="s">
        <v>209</v>
      </c>
      <c r="C2286" s="7" t="s">
        <v>162</v>
      </c>
      <c r="D2286" s="8" t="s">
        <v>15</v>
      </c>
      <c r="E2286" s="9" t="s">
        <v>21</v>
      </c>
      <c r="F2286" s="10">
        <v>1</v>
      </c>
      <c r="G2286" s="11">
        <v>35.303579999999997</v>
      </c>
      <c r="H2286" s="12" t="s">
        <v>14</v>
      </c>
    </row>
    <row r="2287" spans="1:8" x14ac:dyDescent="0.2">
      <c r="A2287" s="5" t="s">
        <v>118</v>
      </c>
      <c r="B2287" s="6" t="s">
        <v>209</v>
      </c>
      <c r="C2287" s="7" t="s">
        <v>119</v>
      </c>
      <c r="D2287" s="8" t="s">
        <v>15</v>
      </c>
      <c r="E2287" s="9" t="s">
        <v>18</v>
      </c>
      <c r="F2287" s="10">
        <v>9</v>
      </c>
      <c r="G2287" s="11">
        <v>94.393329999999992</v>
      </c>
      <c r="H2287" s="12" t="s">
        <v>14</v>
      </c>
    </row>
    <row r="2288" spans="1:8" x14ac:dyDescent="0.2">
      <c r="A2288" s="5" t="s">
        <v>120</v>
      </c>
      <c r="B2288" s="6" t="s">
        <v>209</v>
      </c>
      <c r="C2288" s="7" t="s">
        <v>121</v>
      </c>
      <c r="D2288" s="8" t="s">
        <v>15</v>
      </c>
      <c r="E2288" s="9" t="s">
        <v>21</v>
      </c>
      <c r="F2288" s="10">
        <v>1</v>
      </c>
      <c r="G2288" s="11">
        <v>38.80836</v>
      </c>
      <c r="H2288" s="12" t="s">
        <v>14</v>
      </c>
    </row>
    <row r="2289" spans="1:8" x14ac:dyDescent="0.2">
      <c r="A2289" s="5" t="s">
        <v>147</v>
      </c>
      <c r="B2289" s="6" t="s">
        <v>209</v>
      </c>
      <c r="C2289" s="7" t="s">
        <v>148</v>
      </c>
      <c r="D2289" s="8" t="s">
        <v>15</v>
      </c>
      <c r="E2289" s="9" t="s">
        <v>19</v>
      </c>
      <c r="F2289" s="10">
        <v>2</v>
      </c>
      <c r="G2289" s="11">
        <v>11.12898</v>
      </c>
      <c r="H2289" s="12" t="s">
        <v>14</v>
      </c>
    </row>
    <row r="2290" spans="1:8" x14ac:dyDescent="0.2">
      <c r="A2290" s="5" t="s">
        <v>122</v>
      </c>
      <c r="B2290" s="6" t="s">
        <v>209</v>
      </c>
      <c r="C2290" s="7" t="s">
        <v>123</v>
      </c>
      <c r="D2290" s="30" t="s">
        <v>251</v>
      </c>
      <c r="E2290" s="30" t="s">
        <v>251</v>
      </c>
      <c r="F2290" s="10">
        <v>471</v>
      </c>
      <c r="G2290" s="11">
        <v>172.08100000000002</v>
      </c>
      <c r="H2290" s="12" t="s">
        <v>14</v>
      </c>
    </row>
    <row r="2291" spans="1:8" x14ac:dyDescent="0.2">
      <c r="A2291" s="5" t="s">
        <v>124</v>
      </c>
      <c r="B2291" s="6" t="s">
        <v>209</v>
      </c>
      <c r="C2291" s="7" t="s">
        <v>125</v>
      </c>
      <c r="D2291" s="8" t="s">
        <v>15</v>
      </c>
      <c r="E2291" s="9" t="s">
        <v>20</v>
      </c>
      <c r="F2291" s="10">
        <v>1</v>
      </c>
      <c r="G2291" s="11">
        <v>21.209669999999999</v>
      </c>
      <c r="H2291" s="12" t="s">
        <v>14</v>
      </c>
    </row>
    <row r="2292" spans="1:8" x14ac:dyDescent="0.2">
      <c r="A2292" s="5" t="s">
        <v>124</v>
      </c>
      <c r="B2292" s="6" t="s">
        <v>209</v>
      </c>
      <c r="C2292" s="7" t="s">
        <v>125</v>
      </c>
      <c r="D2292" s="8" t="s">
        <v>24</v>
      </c>
      <c r="E2292" s="9" t="s">
        <v>25</v>
      </c>
      <c r="F2292" s="10">
        <v>1</v>
      </c>
      <c r="G2292" s="11">
        <v>6.0993599999999999</v>
      </c>
      <c r="H2292" s="12" t="s">
        <v>14</v>
      </c>
    </row>
    <row r="2293" spans="1:8" x14ac:dyDescent="0.2">
      <c r="A2293" s="5" t="s">
        <v>165</v>
      </c>
      <c r="B2293" s="6" t="s">
        <v>209</v>
      </c>
      <c r="C2293" s="7" t="s">
        <v>166</v>
      </c>
      <c r="D2293" s="8" t="s">
        <v>23</v>
      </c>
      <c r="E2293" s="9" t="s">
        <v>23</v>
      </c>
      <c r="F2293" s="10">
        <v>3</v>
      </c>
      <c r="G2293" s="11">
        <v>33.533500000000004</v>
      </c>
      <c r="H2293" s="12" t="s">
        <v>14</v>
      </c>
    </row>
    <row r="2294" spans="1:8" x14ac:dyDescent="0.2">
      <c r="A2294" s="5" t="s">
        <v>126</v>
      </c>
      <c r="B2294" s="6" t="s">
        <v>209</v>
      </c>
      <c r="C2294" s="7" t="s">
        <v>127</v>
      </c>
      <c r="D2294" s="30" t="s">
        <v>251</v>
      </c>
      <c r="E2294" s="30" t="s">
        <v>251</v>
      </c>
      <c r="F2294" s="10">
        <v>11</v>
      </c>
      <c r="G2294" s="11">
        <v>1.7895000000000001</v>
      </c>
      <c r="H2294" s="12" t="s">
        <v>14</v>
      </c>
    </row>
    <row r="2295" spans="1:8" x14ac:dyDescent="0.2">
      <c r="A2295" s="5" t="s">
        <v>128</v>
      </c>
      <c r="B2295" s="6" t="s">
        <v>209</v>
      </c>
      <c r="C2295" s="7" t="s">
        <v>129</v>
      </c>
      <c r="D2295" s="30" t="s">
        <v>251</v>
      </c>
      <c r="E2295" s="30" t="s">
        <v>251</v>
      </c>
      <c r="F2295" s="10">
        <v>63</v>
      </c>
      <c r="G2295" s="11">
        <v>519.93900000000008</v>
      </c>
      <c r="H2295" s="12" t="s">
        <v>14</v>
      </c>
    </row>
    <row r="2296" spans="1:8" x14ac:dyDescent="0.2">
      <c r="A2296" s="5" t="s">
        <v>130</v>
      </c>
      <c r="B2296" s="6" t="s">
        <v>209</v>
      </c>
      <c r="C2296" s="7" t="s">
        <v>131</v>
      </c>
      <c r="D2296" s="8" t="s">
        <v>12</v>
      </c>
      <c r="E2296" s="9" t="s">
        <v>13</v>
      </c>
      <c r="F2296" s="10">
        <v>12</v>
      </c>
      <c r="G2296" s="11">
        <v>11.39425</v>
      </c>
      <c r="H2296" s="12" t="s">
        <v>14</v>
      </c>
    </row>
    <row r="2297" spans="1:8" x14ac:dyDescent="0.2">
      <c r="A2297" s="5" t="s">
        <v>130</v>
      </c>
      <c r="B2297" s="6" t="s">
        <v>209</v>
      </c>
      <c r="C2297" s="7" t="s">
        <v>131</v>
      </c>
      <c r="D2297" s="30" t="s">
        <v>251</v>
      </c>
      <c r="E2297" s="30" t="s">
        <v>251</v>
      </c>
      <c r="F2297" s="10">
        <v>39</v>
      </c>
      <c r="G2297" s="11">
        <v>102.64</v>
      </c>
      <c r="H2297" s="12" t="s">
        <v>14</v>
      </c>
    </row>
    <row r="2298" spans="1:8" x14ac:dyDescent="0.2">
      <c r="A2298" s="5" t="s">
        <v>130</v>
      </c>
      <c r="B2298" s="6" t="s">
        <v>209</v>
      </c>
      <c r="C2298" s="7" t="s">
        <v>131</v>
      </c>
      <c r="D2298" s="30" t="s">
        <v>251</v>
      </c>
      <c r="E2298" s="30" t="s">
        <v>251</v>
      </c>
      <c r="F2298" s="10">
        <v>7</v>
      </c>
      <c r="G2298" s="11">
        <v>19.556000000000001</v>
      </c>
      <c r="H2298" s="12" t="s">
        <v>14</v>
      </c>
    </row>
    <row r="2299" spans="1:8" x14ac:dyDescent="0.2">
      <c r="A2299" s="5" t="s">
        <v>130</v>
      </c>
      <c r="B2299" s="6" t="s">
        <v>209</v>
      </c>
      <c r="C2299" s="7" t="s">
        <v>131</v>
      </c>
      <c r="D2299" s="30" t="s">
        <v>251</v>
      </c>
      <c r="E2299" s="30" t="s">
        <v>251</v>
      </c>
      <c r="F2299" s="10">
        <v>25</v>
      </c>
      <c r="G2299" s="11">
        <v>57.551000000000002</v>
      </c>
      <c r="H2299" s="12" t="s">
        <v>14</v>
      </c>
    </row>
    <row r="2300" spans="1:8" x14ac:dyDescent="0.2">
      <c r="A2300" s="5" t="s">
        <v>130</v>
      </c>
      <c r="B2300" s="6" t="s">
        <v>209</v>
      </c>
      <c r="C2300" s="7" t="s">
        <v>131</v>
      </c>
      <c r="D2300" s="8" t="s">
        <v>15</v>
      </c>
      <c r="E2300" s="9" t="s">
        <v>18</v>
      </c>
      <c r="F2300" s="10">
        <v>4</v>
      </c>
      <c r="G2300" s="11">
        <v>7.2911000000000001</v>
      </c>
      <c r="H2300" s="12" t="s">
        <v>14</v>
      </c>
    </row>
    <row r="2301" spans="1:8" x14ac:dyDescent="0.2">
      <c r="A2301" s="5" t="s">
        <v>130</v>
      </c>
      <c r="B2301" s="6" t="s">
        <v>209</v>
      </c>
      <c r="C2301" s="7" t="s">
        <v>131</v>
      </c>
      <c r="D2301" s="8" t="s">
        <v>15</v>
      </c>
      <c r="E2301" s="9" t="s">
        <v>21</v>
      </c>
      <c r="F2301" s="10">
        <v>1</v>
      </c>
      <c r="G2301" s="11">
        <v>13.30072</v>
      </c>
      <c r="H2301" s="12" t="s">
        <v>14</v>
      </c>
    </row>
    <row r="2302" spans="1:8" x14ac:dyDescent="0.2">
      <c r="A2302" s="5" t="s">
        <v>132</v>
      </c>
      <c r="B2302" s="6" t="s">
        <v>209</v>
      </c>
      <c r="C2302" s="7" t="s">
        <v>133</v>
      </c>
      <c r="D2302" s="8" t="s">
        <v>15</v>
      </c>
      <c r="E2302" s="9" t="s">
        <v>16</v>
      </c>
      <c r="F2302" s="10">
        <v>3</v>
      </c>
      <c r="G2302" s="11">
        <v>7.9661899999999992</v>
      </c>
      <c r="H2302" s="12" t="s">
        <v>14</v>
      </c>
    </row>
    <row r="2303" spans="1:8" x14ac:dyDescent="0.2">
      <c r="A2303" s="5" t="s">
        <v>132</v>
      </c>
      <c r="B2303" s="6" t="s">
        <v>209</v>
      </c>
      <c r="C2303" s="7" t="s">
        <v>133</v>
      </c>
      <c r="D2303" s="8" t="s">
        <v>15</v>
      </c>
      <c r="E2303" s="9" t="s">
        <v>18</v>
      </c>
      <c r="F2303" s="10">
        <v>10</v>
      </c>
      <c r="G2303" s="11">
        <v>35.251000000000005</v>
      </c>
      <c r="H2303" s="12" t="s">
        <v>14</v>
      </c>
    </row>
    <row r="2304" spans="1:8" x14ac:dyDescent="0.2">
      <c r="A2304" s="5" t="s">
        <v>132</v>
      </c>
      <c r="B2304" s="6" t="s">
        <v>209</v>
      </c>
      <c r="C2304" s="7" t="s">
        <v>133</v>
      </c>
      <c r="D2304" s="8" t="s">
        <v>24</v>
      </c>
      <c r="E2304" s="9" t="s">
        <v>25</v>
      </c>
      <c r="F2304" s="10">
        <v>5</v>
      </c>
      <c r="G2304" s="11">
        <v>14.143219999999999</v>
      </c>
      <c r="H2304" s="12" t="s">
        <v>14</v>
      </c>
    </row>
    <row r="2305" spans="1:8" x14ac:dyDescent="0.2">
      <c r="A2305" s="5" t="s">
        <v>134</v>
      </c>
      <c r="B2305" s="6" t="s">
        <v>209</v>
      </c>
      <c r="C2305" s="7" t="s">
        <v>135</v>
      </c>
      <c r="D2305" s="8" t="s">
        <v>12</v>
      </c>
      <c r="E2305" s="9" t="s">
        <v>13</v>
      </c>
      <c r="F2305" s="10">
        <v>4</v>
      </c>
      <c r="G2305" s="11">
        <v>3.9591599999999998</v>
      </c>
      <c r="H2305" s="12" t="s">
        <v>14</v>
      </c>
    </row>
    <row r="2306" spans="1:8" x14ac:dyDescent="0.2">
      <c r="A2306" s="5" t="s">
        <v>136</v>
      </c>
      <c r="B2306" s="6" t="s">
        <v>209</v>
      </c>
      <c r="C2306" s="7" t="s">
        <v>137</v>
      </c>
      <c r="D2306" s="8" t="s">
        <v>32</v>
      </c>
      <c r="E2306" s="9" t="s">
        <v>33</v>
      </c>
      <c r="F2306" s="10">
        <v>16</v>
      </c>
      <c r="G2306" s="11">
        <v>115.73700000000001</v>
      </c>
      <c r="H2306" s="12" t="s">
        <v>14</v>
      </c>
    </row>
    <row r="2307" spans="1:8" x14ac:dyDescent="0.2">
      <c r="A2307" s="5" t="s">
        <v>138</v>
      </c>
      <c r="B2307" s="6" t="s">
        <v>209</v>
      </c>
      <c r="C2307" s="7" t="s">
        <v>139</v>
      </c>
      <c r="D2307" s="8" t="s">
        <v>12</v>
      </c>
      <c r="E2307" s="9" t="s">
        <v>13</v>
      </c>
      <c r="F2307" s="10">
        <v>106</v>
      </c>
      <c r="G2307" s="11">
        <v>109.53530000000001</v>
      </c>
      <c r="H2307" s="12" t="s">
        <v>14</v>
      </c>
    </row>
    <row r="2308" spans="1:8" x14ac:dyDescent="0.2">
      <c r="A2308" s="5" t="s">
        <v>138</v>
      </c>
      <c r="B2308" s="6" t="s">
        <v>209</v>
      </c>
      <c r="C2308" s="7" t="s">
        <v>139</v>
      </c>
      <c r="D2308" s="8" t="s">
        <v>15</v>
      </c>
      <c r="E2308" s="9" t="s">
        <v>17</v>
      </c>
      <c r="F2308" s="10">
        <v>1</v>
      </c>
      <c r="G2308" s="11">
        <v>3.14</v>
      </c>
      <c r="H2308" s="12" t="s">
        <v>14</v>
      </c>
    </row>
    <row r="2309" spans="1:8" x14ac:dyDescent="0.2">
      <c r="A2309" s="5" t="s">
        <v>138</v>
      </c>
      <c r="B2309" s="6" t="s">
        <v>209</v>
      </c>
      <c r="C2309" s="7" t="s">
        <v>139</v>
      </c>
      <c r="D2309" s="8" t="s">
        <v>15</v>
      </c>
      <c r="E2309" s="9" t="s">
        <v>18</v>
      </c>
      <c r="F2309" s="10">
        <v>8</v>
      </c>
      <c r="G2309" s="11">
        <v>19.302600000000002</v>
      </c>
      <c r="H2309" s="12" t="s">
        <v>14</v>
      </c>
    </row>
    <row r="2310" spans="1:8" x14ac:dyDescent="0.2">
      <c r="A2310" s="5" t="s">
        <v>138</v>
      </c>
      <c r="B2310" s="6" t="s">
        <v>209</v>
      </c>
      <c r="C2310" s="7" t="s">
        <v>139</v>
      </c>
      <c r="D2310" s="8" t="s">
        <v>15</v>
      </c>
      <c r="E2310" s="9" t="s">
        <v>19</v>
      </c>
      <c r="F2310" s="10">
        <v>1</v>
      </c>
      <c r="G2310" s="11">
        <v>5.7510000000000003</v>
      </c>
      <c r="H2310" s="12" t="s">
        <v>14</v>
      </c>
    </row>
    <row r="2311" spans="1:8" x14ac:dyDescent="0.2">
      <c r="A2311" s="5" t="s">
        <v>9</v>
      </c>
      <c r="B2311" s="6" t="s">
        <v>210</v>
      </c>
      <c r="C2311" s="7" t="s">
        <v>11</v>
      </c>
      <c r="D2311" s="8" t="s">
        <v>15</v>
      </c>
      <c r="E2311" s="9" t="s">
        <v>16</v>
      </c>
      <c r="F2311" s="10">
        <v>1</v>
      </c>
      <c r="G2311" s="11">
        <v>0.34650000000000003</v>
      </c>
      <c r="H2311" s="12" t="s">
        <v>14</v>
      </c>
    </row>
    <row r="2312" spans="1:8" x14ac:dyDescent="0.2">
      <c r="A2312" s="5" t="s">
        <v>9</v>
      </c>
      <c r="B2312" s="6" t="s">
        <v>210</v>
      </c>
      <c r="C2312" s="7" t="s">
        <v>11</v>
      </c>
      <c r="D2312" s="8" t="s">
        <v>15</v>
      </c>
      <c r="E2312" s="9" t="s">
        <v>21</v>
      </c>
      <c r="F2312" s="10">
        <v>2</v>
      </c>
      <c r="G2312" s="11">
        <v>43.757459999999995</v>
      </c>
      <c r="H2312" s="12" t="s">
        <v>14</v>
      </c>
    </row>
    <row r="2313" spans="1:8" x14ac:dyDescent="0.2">
      <c r="A2313" s="5" t="s">
        <v>28</v>
      </c>
      <c r="B2313" s="6" t="s">
        <v>210</v>
      </c>
      <c r="C2313" s="7" t="s">
        <v>29</v>
      </c>
      <c r="D2313" s="8" t="s">
        <v>12</v>
      </c>
      <c r="E2313" s="9" t="s">
        <v>13</v>
      </c>
      <c r="F2313" s="10">
        <v>18</v>
      </c>
      <c r="G2313" s="11">
        <v>21.213519999999999</v>
      </c>
      <c r="H2313" s="12" t="s">
        <v>14</v>
      </c>
    </row>
    <row r="2314" spans="1:8" x14ac:dyDescent="0.2">
      <c r="A2314" s="5" t="s">
        <v>28</v>
      </c>
      <c r="B2314" s="6" t="s">
        <v>210</v>
      </c>
      <c r="C2314" s="7" t="s">
        <v>29</v>
      </c>
      <c r="D2314" s="8" t="s">
        <v>15</v>
      </c>
      <c r="E2314" s="9" t="s">
        <v>21</v>
      </c>
      <c r="F2314" s="10">
        <v>1</v>
      </c>
      <c r="G2314" s="11">
        <v>241.22476</v>
      </c>
      <c r="H2314" s="12" t="s">
        <v>14</v>
      </c>
    </row>
    <row r="2315" spans="1:8" x14ac:dyDescent="0.2">
      <c r="A2315" s="5" t="s">
        <v>28</v>
      </c>
      <c r="B2315" s="6" t="s">
        <v>210</v>
      </c>
      <c r="C2315" s="7" t="s">
        <v>29</v>
      </c>
      <c r="D2315" s="8" t="s">
        <v>15</v>
      </c>
      <c r="E2315" s="9" t="s">
        <v>18</v>
      </c>
      <c r="F2315" s="10">
        <v>2</v>
      </c>
      <c r="G2315" s="11">
        <v>0.27977999999999997</v>
      </c>
      <c r="H2315" s="12" t="s">
        <v>14</v>
      </c>
    </row>
    <row r="2316" spans="1:8" x14ac:dyDescent="0.2">
      <c r="A2316" s="5" t="s">
        <v>30</v>
      </c>
      <c r="B2316" s="6" t="s">
        <v>210</v>
      </c>
      <c r="C2316" s="7" t="s">
        <v>31</v>
      </c>
      <c r="D2316" s="8" t="s">
        <v>12</v>
      </c>
      <c r="E2316" s="9" t="s">
        <v>13</v>
      </c>
      <c r="F2316" s="10">
        <v>86</v>
      </c>
      <c r="G2316" s="11">
        <v>77.94699</v>
      </c>
      <c r="H2316" s="12" t="s">
        <v>14</v>
      </c>
    </row>
    <row r="2317" spans="1:8" x14ac:dyDescent="0.2">
      <c r="A2317" s="5" t="s">
        <v>30</v>
      </c>
      <c r="B2317" s="6" t="s">
        <v>210</v>
      </c>
      <c r="C2317" s="7" t="s">
        <v>31</v>
      </c>
      <c r="D2317" s="8" t="s">
        <v>32</v>
      </c>
      <c r="E2317" s="9" t="s">
        <v>33</v>
      </c>
      <c r="F2317" s="10">
        <v>138</v>
      </c>
      <c r="G2317" s="11">
        <v>1559.1124600000001</v>
      </c>
      <c r="H2317" s="12" t="s">
        <v>14</v>
      </c>
    </row>
    <row r="2318" spans="1:8" x14ac:dyDescent="0.2">
      <c r="A2318" s="5" t="s">
        <v>30</v>
      </c>
      <c r="B2318" s="6" t="s">
        <v>210</v>
      </c>
      <c r="C2318" s="7" t="s">
        <v>31</v>
      </c>
      <c r="D2318" s="30" t="s">
        <v>251</v>
      </c>
      <c r="E2318" s="30" t="s">
        <v>251</v>
      </c>
      <c r="F2318" s="10">
        <v>1</v>
      </c>
      <c r="G2318" s="11">
        <v>7.625</v>
      </c>
      <c r="H2318" s="12" t="s">
        <v>14</v>
      </c>
    </row>
    <row r="2319" spans="1:8" x14ac:dyDescent="0.2">
      <c r="A2319" s="5" t="s">
        <v>30</v>
      </c>
      <c r="B2319" s="6" t="s">
        <v>210</v>
      </c>
      <c r="C2319" s="7" t="s">
        <v>31</v>
      </c>
      <c r="D2319" s="8" t="s">
        <v>15</v>
      </c>
      <c r="E2319" s="9" t="s">
        <v>16</v>
      </c>
      <c r="F2319" s="10">
        <v>20</v>
      </c>
      <c r="G2319" s="11">
        <v>7.3740399999999999</v>
      </c>
      <c r="H2319" s="12" t="s">
        <v>14</v>
      </c>
    </row>
    <row r="2320" spans="1:8" x14ac:dyDescent="0.2">
      <c r="A2320" s="5" t="s">
        <v>30</v>
      </c>
      <c r="B2320" s="6" t="s">
        <v>210</v>
      </c>
      <c r="C2320" s="7" t="s">
        <v>31</v>
      </c>
      <c r="D2320" s="8" t="s">
        <v>15</v>
      </c>
      <c r="E2320" s="9" t="s">
        <v>18</v>
      </c>
      <c r="F2320" s="10">
        <v>17</v>
      </c>
      <c r="G2320" s="11">
        <v>56.901069999999997</v>
      </c>
      <c r="H2320" s="12" t="s">
        <v>14</v>
      </c>
    </row>
    <row r="2321" spans="1:8" x14ac:dyDescent="0.2">
      <c r="A2321" s="5" t="s">
        <v>30</v>
      </c>
      <c r="B2321" s="6" t="s">
        <v>210</v>
      </c>
      <c r="C2321" s="7" t="s">
        <v>31</v>
      </c>
      <c r="D2321" s="8" t="s">
        <v>15</v>
      </c>
      <c r="E2321" s="9" t="s">
        <v>19</v>
      </c>
      <c r="F2321" s="10">
        <v>15</v>
      </c>
      <c r="G2321" s="11">
        <v>57.077019999999997</v>
      </c>
      <c r="H2321" s="12" t="s">
        <v>14</v>
      </c>
    </row>
    <row r="2322" spans="1:8" x14ac:dyDescent="0.2">
      <c r="A2322" s="5" t="s">
        <v>30</v>
      </c>
      <c r="B2322" s="6" t="s">
        <v>210</v>
      </c>
      <c r="C2322" s="7" t="s">
        <v>31</v>
      </c>
      <c r="D2322" s="8" t="s">
        <v>15</v>
      </c>
      <c r="E2322" s="9" t="s">
        <v>21</v>
      </c>
      <c r="F2322" s="10">
        <v>17</v>
      </c>
      <c r="G2322" s="11">
        <v>279.74847999999997</v>
      </c>
      <c r="H2322" s="12" t="s">
        <v>14</v>
      </c>
    </row>
    <row r="2323" spans="1:8" x14ac:dyDescent="0.2">
      <c r="A2323" s="5" t="s">
        <v>30</v>
      </c>
      <c r="B2323" s="6" t="s">
        <v>210</v>
      </c>
      <c r="C2323" s="7" t="s">
        <v>31</v>
      </c>
      <c r="D2323" s="8" t="s">
        <v>23</v>
      </c>
      <c r="E2323" s="9" t="s">
        <v>23</v>
      </c>
      <c r="F2323" s="10">
        <v>2</v>
      </c>
      <c r="G2323" s="11">
        <v>20.66647</v>
      </c>
      <c r="H2323" s="12" t="s">
        <v>14</v>
      </c>
    </row>
    <row r="2324" spans="1:8" x14ac:dyDescent="0.2">
      <c r="A2324" s="5" t="s">
        <v>30</v>
      </c>
      <c r="B2324" s="6" t="s">
        <v>210</v>
      </c>
      <c r="C2324" s="7" t="s">
        <v>31</v>
      </c>
      <c r="D2324" s="8" t="s">
        <v>24</v>
      </c>
      <c r="E2324" s="9" t="s">
        <v>25</v>
      </c>
      <c r="F2324" s="10">
        <v>4</v>
      </c>
      <c r="G2324" s="11">
        <v>2.9102699999999997</v>
      </c>
      <c r="H2324" s="12" t="s">
        <v>14</v>
      </c>
    </row>
    <row r="2325" spans="1:8" x14ac:dyDescent="0.2">
      <c r="A2325" s="5" t="s">
        <v>30</v>
      </c>
      <c r="B2325" s="6" t="s">
        <v>210</v>
      </c>
      <c r="C2325" s="7" t="s">
        <v>31</v>
      </c>
      <c r="D2325" s="8" t="s">
        <v>15</v>
      </c>
      <c r="E2325" s="9" t="s">
        <v>16</v>
      </c>
      <c r="F2325" s="10">
        <v>16</v>
      </c>
      <c r="G2325" s="11">
        <v>5.7028799999999995</v>
      </c>
      <c r="H2325" s="12" t="s">
        <v>14</v>
      </c>
    </row>
    <row r="2326" spans="1:8" x14ac:dyDescent="0.2">
      <c r="A2326" s="5" t="s">
        <v>30</v>
      </c>
      <c r="B2326" s="6" t="s">
        <v>210</v>
      </c>
      <c r="C2326" s="7" t="s">
        <v>31</v>
      </c>
      <c r="D2326" s="8" t="s">
        <v>15</v>
      </c>
      <c r="E2326" s="9" t="s">
        <v>18</v>
      </c>
      <c r="F2326" s="10">
        <v>2</v>
      </c>
      <c r="G2326" s="11">
        <v>4.1635900000000001</v>
      </c>
      <c r="H2326" s="12" t="s">
        <v>14</v>
      </c>
    </row>
    <row r="2327" spans="1:8" x14ac:dyDescent="0.2">
      <c r="A2327" s="5" t="s">
        <v>30</v>
      </c>
      <c r="B2327" s="6" t="s">
        <v>210</v>
      </c>
      <c r="C2327" s="7" t="s">
        <v>31</v>
      </c>
      <c r="D2327" s="8" t="s">
        <v>15</v>
      </c>
      <c r="E2327" s="9" t="s">
        <v>20</v>
      </c>
      <c r="F2327" s="10">
        <v>6</v>
      </c>
      <c r="G2327" s="11">
        <v>153.21617000000001</v>
      </c>
      <c r="H2327" s="12" t="s">
        <v>14</v>
      </c>
    </row>
    <row r="2328" spans="1:8" x14ac:dyDescent="0.2">
      <c r="A2328" s="5" t="s">
        <v>30</v>
      </c>
      <c r="B2328" s="6" t="s">
        <v>210</v>
      </c>
      <c r="C2328" s="7" t="s">
        <v>31</v>
      </c>
      <c r="D2328" s="8" t="s">
        <v>15</v>
      </c>
      <c r="E2328" s="9" t="s">
        <v>21</v>
      </c>
      <c r="F2328" s="10">
        <v>42</v>
      </c>
      <c r="G2328" s="11">
        <v>807.54606000000001</v>
      </c>
      <c r="H2328" s="12" t="s">
        <v>14</v>
      </c>
    </row>
    <row r="2329" spans="1:8" x14ac:dyDescent="0.2">
      <c r="A2329" s="5" t="s">
        <v>30</v>
      </c>
      <c r="B2329" s="6" t="s">
        <v>210</v>
      </c>
      <c r="C2329" s="7" t="s">
        <v>31</v>
      </c>
      <c r="D2329" s="8" t="s">
        <v>24</v>
      </c>
      <c r="E2329" s="9" t="s">
        <v>25</v>
      </c>
      <c r="F2329" s="10">
        <v>9</v>
      </c>
      <c r="G2329" s="11">
        <v>71.341030000000003</v>
      </c>
      <c r="H2329" s="12" t="s">
        <v>14</v>
      </c>
    </row>
    <row r="2330" spans="1:8" x14ac:dyDescent="0.2">
      <c r="A2330" s="5" t="s">
        <v>30</v>
      </c>
      <c r="B2330" s="6" t="s">
        <v>210</v>
      </c>
      <c r="C2330" s="7" t="s">
        <v>31</v>
      </c>
      <c r="D2330" s="8" t="s">
        <v>12</v>
      </c>
      <c r="E2330" s="9" t="s">
        <v>13</v>
      </c>
      <c r="F2330" s="10">
        <v>36</v>
      </c>
      <c r="G2330" s="11">
        <v>32.338830000000002</v>
      </c>
      <c r="H2330" s="12" t="s">
        <v>14</v>
      </c>
    </row>
    <row r="2331" spans="1:8" x14ac:dyDescent="0.2">
      <c r="A2331" s="5" t="s">
        <v>30</v>
      </c>
      <c r="B2331" s="6" t="s">
        <v>210</v>
      </c>
      <c r="C2331" s="7" t="s">
        <v>31</v>
      </c>
      <c r="D2331" s="8" t="s">
        <v>15</v>
      </c>
      <c r="E2331" s="9" t="s">
        <v>16</v>
      </c>
      <c r="F2331" s="10">
        <v>3</v>
      </c>
      <c r="G2331" s="11">
        <v>1.1379599999999999</v>
      </c>
      <c r="H2331" s="12" t="s">
        <v>14</v>
      </c>
    </row>
    <row r="2332" spans="1:8" x14ac:dyDescent="0.2">
      <c r="A2332" s="5" t="s">
        <v>30</v>
      </c>
      <c r="B2332" s="6" t="s">
        <v>210</v>
      </c>
      <c r="C2332" s="7" t="s">
        <v>31</v>
      </c>
      <c r="D2332" s="8" t="s">
        <v>15</v>
      </c>
      <c r="E2332" s="9" t="s">
        <v>18</v>
      </c>
      <c r="F2332" s="10">
        <v>10</v>
      </c>
      <c r="G2332" s="11">
        <v>1.9878799999999999</v>
      </c>
      <c r="H2332" s="12" t="s">
        <v>14</v>
      </c>
    </row>
    <row r="2333" spans="1:8" x14ac:dyDescent="0.2">
      <c r="A2333" s="5" t="s">
        <v>30</v>
      </c>
      <c r="B2333" s="6" t="s">
        <v>210</v>
      </c>
      <c r="C2333" s="7" t="s">
        <v>31</v>
      </c>
      <c r="D2333" s="8" t="s">
        <v>15</v>
      </c>
      <c r="E2333" s="9" t="s">
        <v>21</v>
      </c>
      <c r="F2333" s="10">
        <v>3</v>
      </c>
      <c r="G2333" s="11">
        <v>73.776589999999999</v>
      </c>
      <c r="H2333" s="12" t="s">
        <v>14</v>
      </c>
    </row>
    <row r="2334" spans="1:8" x14ac:dyDescent="0.2">
      <c r="A2334" s="5" t="s">
        <v>30</v>
      </c>
      <c r="B2334" s="6" t="s">
        <v>210</v>
      </c>
      <c r="C2334" s="7" t="s">
        <v>31</v>
      </c>
      <c r="D2334" s="8" t="s">
        <v>12</v>
      </c>
      <c r="E2334" s="9" t="s">
        <v>13</v>
      </c>
      <c r="F2334" s="10">
        <v>2740</v>
      </c>
      <c r="G2334" s="11">
        <v>2578.2492699999998</v>
      </c>
      <c r="H2334" s="12" t="s">
        <v>14</v>
      </c>
    </row>
    <row r="2335" spans="1:8" x14ac:dyDescent="0.2">
      <c r="A2335" s="5" t="s">
        <v>30</v>
      </c>
      <c r="B2335" s="6" t="s">
        <v>210</v>
      </c>
      <c r="C2335" s="7" t="s">
        <v>31</v>
      </c>
      <c r="D2335" s="8" t="s">
        <v>15</v>
      </c>
      <c r="E2335" s="9" t="s">
        <v>16</v>
      </c>
      <c r="F2335" s="10">
        <v>99</v>
      </c>
      <c r="G2335" s="11">
        <v>40.587820000000001</v>
      </c>
      <c r="H2335" s="12" t="s">
        <v>14</v>
      </c>
    </row>
    <row r="2336" spans="1:8" x14ac:dyDescent="0.2">
      <c r="A2336" s="5" t="s">
        <v>30</v>
      </c>
      <c r="B2336" s="6" t="s">
        <v>210</v>
      </c>
      <c r="C2336" s="7" t="s">
        <v>31</v>
      </c>
      <c r="D2336" s="8" t="s">
        <v>15</v>
      </c>
      <c r="E2336" s="9" t="s">
        <v>17</v>
      </c>
      <c r="F2336" s="10">
        <v>1</v>
      </c>
      <c r="G2336" s="11">
        <v>0.60717999999999994</v>
      </c>
      <c r="H2336" s="12" t="s">
        <v>14</v>
      </c>
    </row>
    <row r="2337" spans="1:8" x14ac:dyDescent="0.2">
      <c r="A2337" s="5" t="s">
        <v>30</v>
      </c>
      <c r="B2337" s="6" t="s">
        <v>210</v>
      </c>
      <c r="C2337" s="7" t="s">
        <v>31</v>
      </c>
      <c r="D2337" s="8" t="s">
        <v>15</v>
      </c>
      <c r="E2337" s="9" t="s">
        <v>18</v>
      </c>
      <c r="F2337" s="10">
        <v>605</v>
      </c>
      <c r="G2337" s="11">
        <v>235.52430000000001</v>
      </c>
      <c r="H2337" s="12" t="s">
        <v>14</v>
      </c>
    </row>
    <row r="2338" spans="1:8" x14ac:dyDescent="0.2">
      <c r="A2338" s="5" t="s">
        <v>30</v>
      </c>
      <c r="B2338" s="6" t="s">
        <v>210</v>
      </c>
      <c r="C2338" s="7" t="s">
        <v>31</v>
      </c>
      <c r="D2338" s="8" t="s">
        <v>15</v>
      </c>
      <c r="E2338" s="9" t="s">
        <v>19</v>
      </c>
      <c r="F2338" s="10">
        <v>55</v>
      </c>
      <c r="G2338" s="11">
        <v>171.6463</v>
      </c>
      <c r="H2338" s="12" t="s">
        <v>14</v>
      </c>
    </row>
    <row r="2339" spans="1:8" x14ac:dyDescent="0.2">
      <c r="A2339" s="5" t="s">
        <v>30</v>
      </c>
      <c r="B2339" s="6" t="s">
        <v>210</v>
      </c>
      <c r="C2339" s="7" t="s">
        <v>31</v>
      </c>
      <c r="D2339" s="8" t="s">
        <v>15</v>
      </c>
      <c r="E2339" s="9" t="s">
        <v>20</v>
      </c>
      <c r="F2339" s="10">
        <v>1</v>
      </c>
      <c r="G2339" s="11">
        <v>3.73082</v>
      </c>
      <c r="H2339" s="12" t="s">
        <v>14</v>
      </c>
    </row>
    <row r="2340" spans="1:8" x14ac:dyDescent="0.2">
      <c r="A2340" s="5" t="s">
        <v>30</v>
      </c>
      <c r="B2340" s="6" t="s">
        <v>210</v>
      </c>
      <c r="C2340" s="7" t="s">
        <v>31</v>
      </c>
      <c r="D2340" s="8" t="s">
        <v>15</v>
      </c>
      <c r="E2340" s="9" t="s">
        <v>21</v>
      </c>
      <c r="F2340" s="10">
        <v>119</v>
      </c>
      <c r="G2340" s="11">
        <v>2272.68658</v>
      </c>
      <c r="H2340" s="12" t="s">
        <v>14</v>
      </c>
    </row>
    <row r="2341" spans="1:8" x14ac:dyDescent="0.2">
      <c r="A2341" s="5" t="s">
        <v>30</v>
      </c>
      <c r="B2341" s="6" t="s">
        <v>210</v>
      </c>
      <c r="C2341" s="7" t="s">
        <v>31</v>
      </c>
      <c r="D2341" s="8" t="s">
        <v>22</v>
      </c>
      <c r="E2341" s="9" t="s">
        <v>22</v>
      </c>
      <c r="F2341" s="10">
        <v>2</v>
      </c>
      <c r="G2341" s="11">
        <v>0.26372000000000001</v>
      </c>
      <c r="H2341" s="12" t="s">
        <v>14</v>
      </c>
    </row>
    <row r="2342" spans="1:8" x14ac:dyDescent="0.2">
      <c r="A2342" s="5" t="s">
        <v>30</v>
      </c>
      <c r="B2342" s="6" t="s">
        <v>210</v>
      </c>
      <c r="C2342" s="7" t="s">
        <v>31</v>
      </c>
      <c r="D2342" s="8" t="s">
        <v>24</v>
      </c>
      <c r="E2342" s="9" t="s">
        <v>25</v>
      </c>
      <c r="F2342" s="10">
        <v>2</v>
      </c>
      <c r="G2342" s="11">
        <v>4.0226800000000003</v>
      </c>
      <c r="H2342" s="12" t="s">
        <v>14</v>
      </c>
    </row>
    <row r="2343" spans="1:8" x14ac:dyDescent="0.2">
      <c r="A2343" s="5" t="s">
        <v>36</v>
      </c>
      <c r="B2343" s="6" t="s">
        <v>210</v>
      </c>
      <c r="C2343" s="7" t="s">
        <v>37</v>
      </c>
      <c r="D2343" s="8" t="s">
        <v>12</v>
      </c>
      <c r="E2343" s="9" t="s">
        <v>13</v>
      </c>
      <c r="F2343" s="10">
        <v>4</v>
      </c>
      <c r="G2343" s="11">
        <v>3.7232599999999998</v>
      </c>
      <c r="H2343" s="12" t="s">
        <v>14</v>
      </c>
    </row>
    <row r="2344" spans="1:8" x14ac:dyDescent="0.2">
      <c r="A2344" s="5" t="s">
        <v>38</v>
      </c>
      <c r="B2344" s="6" t="s">
        <v>210</v>
      </c>
      <c r="C2344" s="7" t="s">
        <v>39</v>
      </c>
      <c r="D2344" s="8" t="s">
        <v>40</v>
      </c>
      <c r="E2344" s="9" t="s">
        <v>16</v>
      </c>
      <c r="F2344" s="10">
        <v>2019</v>
      </c>
      <c r="G2344" s="11">
        <v>434.08500000000004</v>
      </c>
      <c r="H2344" s="12" t="s">
        <v>14</v>
      </c>
    </row>
    <row r="2345" spans="1:8" x14ac:dyDescent="0.2">
      <c r="A2345" s="5" t="s">
        <v>38</v>
      </c>
      <c r="B2345" s="6" t="s">
        <v>210</v>
      </c>
      <c r="C2345" s="7" t="s">
        <v>39</v>
      </c>
      <c r="D2345" s="8" t="s">
        <v>40</v>
      </c>
      <c r="E2345" s="9" t="s">
        <v>41</v>
      </c>
      <c r="F2345" s="10">
        <v>709</v>
      </c>
      <c r="G2345" s="11">
        <v>841.58300000000008</v>
      </c>
      <c r="H2345" s="12" t="s">
        <v>14</v>
      </c>
    </row>
    <row r="2346" spans="1:8" x14ac:dyDescent="0.2">
      <c r="A2346" s="5" t="s">
        <v>38</v>
      </c>
      <c r="B2346" s="6" t="s">
        <v>210</v>
      </c>
      <c r="C2346" s="7" t="s">
        <v>39</v>
      </c>
      <c r="D2346" s="8" t="s">
        <v>40</v>
      </c>
      <c r="E2346" s="9" t="s">
        <v>17</v>
      </c>
      <c r="F2346" s="10">
        <v>375</v>
      </c>
      <c r="G2346" s="11">
        <v>267</v>
      </c>
      <c r="H2346" s="12" t="s">
        <v>14</v>
      </c>
    </row>
    <row r="2347" spans="1:8" x14ac:dyDescent="0.2">
      <c r="A2347" s="5" t="s">
        <v>42</v>
      </c>
      <c r="B2347" s="6" t="s">
        <v>210</v>
      </c>
      <c r="C2347" s="7" t="s">
        <v>43</v>
      </c>
      <c r="D2347" s="30" t="s">
        <v>251</v>
      </c>
      <c r="E2347" s="30" t="s">
        <v>251</v>
      </c>
      <c r="F2347" s="10">
        <v>17</v>
      </c>
      <c r="G2347" s="11">
        <v>123.32600000000001</v>
      </c>
      <c r="H2347" s="12" t="s">
        <v>14</v>
      </c>
    </row>
    <row r="2348" spans="1:8" x14ac:dyDescent="0.2">
      <c r="A2348" s="5" t="s">
        <v>177</v>
      </c>
      <c r="B2348" s="6" t="s">
        <v>210</v>
      </c>
      <c r="C2348" s="7" t="s">
        <v>178</v>
      </c>
      <c r="D2348" s="8" t="s">
        <v>15</v>
      </c>
      <c r="E2348" s="9" t="s">
        <v>18</v>
      </c>
      <c r="F2348" s="10">
        <v>4</v>
      </c>
      <c r="G2348" s="11">
        <v>28.584289999999999</v>
      </c>
      <c r="H2348" s="12" t="s">
        <v>14</v>
      </c>
    </row>
    <row r="2349" spans="1:8" x14ac:dyDescent="0.2">
      <c r="A2349" s="5" t="s">
        <v>44</v>
      </c>
      <c r="B2349" s="6" t="s">
        <v>210</v>
      </c>
      <c r="C2349" s="7" t="s">
        <v>45</v>
      </c>
      <c r="D2349" s="8" t="s">
        <v>12</v>
      </c>
      <c r="E2349" s="9" t="s">
        <v>13</v>
      </c>
      <c r="F2349" s="10">
        <v>44</v>
      </c>
      <c r="G2349" s="11">
        <v>46.533090000000001</v>
      </c>
      <c r="H2349" s="12" t="s">
        <v>14</v>
      </c>
    </row>
    <row r="2350" spans="1:8" x14ac:dyDescent="0.2">
      <c r="A2350" s="5" t="s">
        <v>46</v>
      </c>
      <c r="B2350" s="6" t="s">
        <v>210</v>
      </c>
      <c r="C2350" s="7" t="s">
        <v>47</v>
      </c>
      <c r="D2350" s="30" t="s">
        <v>251</v>
      </c>
      <c r="E2350" s="30" t="s">
        <v>251</v>
      </c>
      <c r="F2350" s="10">
        <v>1</v>
      </c>
      <c r="G2350" s="11">
        <v>9.0180000000000007</v>
      </c>
      <c r="H2350" s="12" t="s">
        <v>14</v>
      </c>
    </row>
    <row r="2351" spans="1:8" x14ac:dyDescent="0.2">
      <c r="A2351" s="5" t="s">
        <v>46</v>
      </c>
      <c r="B2351" s="6" t="s">
        <v>210</v>
      </c>
      <c r="C2351" s="7" t="s">
        <v>47</v>
      </c>
      <c r="D2351" s="8" t="s">
        <v>15</v>
      </c>
      <c r="E2351" s="9" t="s">
        <v>18</v>
      </c>
      <c r="F2351" s="10">
        <v>1</v>
      </c>
      <c r="G2351" s="11">
        <v>13.126000000000001</v>
      </c>
      <c r="H2351" s="12" t="s">
        <v>14</v>
      </c>
    </row>
    <row r="2352" spans="1:8" x14ac:dyDescent="0.2">
      <c r="A2352" s="5" t="s">
        <v>48</v>
      </c>
      <c r="B2352" s="6" t="s">
        <v>210</v>
      </c>
      <c r="C2352" s="7" t="s">
        <v>49</v>
      </c>
      <c r="D2352" s="8" t="s">
        <v>12</v>
      </c>
      <c r="E2352" s="9" t="s">
        <v>13</v>
      </c>
      <c r="F2352" s="10">
        <v>24</v>
      </c>
      <c r="G2352" s="11">
        <v>30.07</v>
      </c>
      <c r="H2352" s="12" t="s">
        <v>14</v>
      </c>
    </row>
    <row r="2353" spans="1:8" x14ac:dyDescent="0.2">
      <c r="A2353" s="5" t="s">
        <v>48</v>
      </c>
      <c r="B2353" s="6" t="s">
        <v>210</v>
      </c>
      <c r="C2353" s="7" t="s">
        <v>49</v>
      </c>
      <c r="D2353" s="8" t="s">
        <v>15</v>
      </c>
      <c r="E2353" s="9" t="s">
        <v>17</v>
      </c>
      <c r="F2353" s="10">
        <v>4</v>
      </c>
      <c r="G2353" s="11">
        <v>8.56</v>
      </c>
      <c r="H2353" s="12" t="s">
        <v>14</v>
      </c>
    </row>
    <row r="2354" spans="1:8" x14ac:dyDescent="0.2">
      <c r="A2354" s="5" t="s">
        <v>48</v>
      </c>
      <c r="B2354" s="6" t="s">
        <v>210</v>
      </c>
      <c r="C2354" s="7" t="s">
        <v>49</v>
      </c>
      <c r="D2354" s="8" t="s">
        <v>15</v>
      </c>
      <c r="E2354" s="9" t="s">
        <v>18</v>
      </c>
      <c r="F2354" s="10">
        <v>13</v>
      </c>
      <c r="G2354" s="11">
        <v>130.87100000000001</v>
      </c>
      <c r="H2354" s="12" t="s">
        <v>14</v>
      </c>
    </row>
    <row r="2355" spans="1:8" x14ac:dyDescent="0.2">
      <c r="A2355" s="5" t="s">
        <v>48</v>
      </c>
      <c r="B2355" s="6" t="s">
        <v>210</v>
      </c>
      <c r="C2355" s="7" t="s">
        <v>49</v>
      </c>
      <c r="D2355" s="8" t="s">
        <v>15</v>
      </c>
      <c r="E2355" s="9" t="s">
        <v>19</v>
      </c>
      <c r="F2355" s="10">
        <v>2</v>
      </c>
      <c r="G2355" s="11">
        <v>11.040000000000001</v>
      </c>
      <c r="H2355" s="12" t="s">
        <v>14</v>
      </c>
    </row>
    <row r="2356" spans="1:8" x14ac:dyDescent="0.2">
      <c r="A2356" s="5" t="s">
        <v>48</v>
      </c>
      <c r="B2356" s="6" t="s">
        <v>210</v>
      </c>
      <c r="C2356" s="7" t="s">
        <v>49</v>
      </c>
      <c r="D2356" s="8" t="s">
        <v>15</v>
      </c>
      <c r="E2356" s="9" t="s">
        <v>21</v>
      </c>
      <c r="F2356" s="10">
        <v>38</v>
      </c>
      <c r="G2356" s="11">
        <v>798.09500000000003</v>
      </c>
      <c r="H2356" s="12" t="s">
        <v>14</v>
      </c>
    </row>
    <row r="2357" spans="1:8" x14ac:dyDescent="0.2">
      <c r="A2357" s="5" t="s">
        <v>50</v>
      </c>
      <c r="B2357" s="6" t="s">
        <v>210</v>
      </c>
      <c r="C2357" s="7" t="s">
        <v>51</v>
      </c>
      <c r="D2357" s="30" t="s">
        <v>251</v>
      </c>
      <c r="E2357" s="30" t="s">
        <v>251</v>
      </c>
      <c r="F2357" s="10">
        <v>16</v>
      </c>
      <c r="G2357" s="11">
        <v>4.0640000000000001</v>
      </c>
      <c r="H2357" s="12" t="s">
        <v>14</v>
      </c>
    </row>
    <row r="2358" spans="1:8" x14ac:dyDescent="0.2">
      <c r="A2358" s="5" t="s">
        <v>52</v>
      </c>
      <c r="B2358" s="6" t="s">
        <v>210</v>
      </c>
      <c r="C2358" s="7" t="s">
        <v>53</v>
      </c>
      <c r="D2358" s="30" t="s">
        <v>251</v>
      </c>
      <c r="E2358" s="30" t="s">
        <v>251</v>
      </c>
      <c r="F2358" s="10">
        <v>2</v>
      </c>
      <c r="G2358" s="11">
        <v>13.271000000000001</v>
      </c>
      <c r="H2358" s="12" t="s">
        <v>14</v>
      </c>
    </row>
    <row r="2359" spans="1:8" x14ac:dyDescent="0.2">
      <c r="A2359" s="5" t="s">
        <v>188</v>
      </c>
      <c r="B2359" s="6" t="s">
        <v>210</v>
      </c>
      <c r="C2359" s="7" t="s">
        <v>189</v>
      </c>
      <c r="D2359" s="8" t="s">
        <v>15</v>
      </c>
      <c r="E2359" s="9" t="s">
        <v>16</v>
      </c>
      <c r="F2359" s="10">
        <v>24</v>
      </c>
      <c r="G2359" s="11">
        <v>1.1878199999999999</v>
      </c>
      <c r="H2359" s="12" t="s">
        <v>14</v>
      </c>
    </row>
    <row r="2360" spans="1:8" x14ac:dyDescent="0.2">
      <c r="A2360" s="5" t="s">
        <v>188</v>
      </c>
      <c r="B2360" s="6" t="s">
        <v>210</v>
      </c>
      <c r="C2360" s="7" t="s">
        <v>189</v>
      </c>
      <c r="D2360" s="8" t="s">
        <v>15</v>
      </c>
      <c r="E2360" s="9" t="s">
        <v>21</v>
      </c>
      <c r="F2360" s="10">
        <v>7</v>
      </c>
      <c r="G2360" s="11">
        <v>343.15983</v>
      </c>
      <c r="H2360" s="12" t="s">
        <v>14</v>
      </c>
    </row>
    <row r="2361" spans="1:8" x14ac:dyDescent="0.2">
      <c r="A2361" s="5" t="s">
        <v>188</v>
      </c>
      <c r="B2361" s="6" t="s">
        <v>210</v>
      </c>
      <c r="C2361" s="7" t="s">
        <v>189</v>
      </c>
      <c r="D2361" s="8" t="s">
        <v>24</v>
      </c>
      <c r="E2361" s="9" t="s">
        <v>25</v>
      </c>
      <c r="F2361" s="10">
        <v>1</v>
      </c>
      <c r="G2361" s="11">
        <v>6.3302299999999994</v>
      </c>
      <c r="H2361" s="12" t="s">
        <v>14</v>
      </c>
    </row>
    <row r="2362" spans="1:8" x14ac:dyDescent="0.2">
      <c r="A2362" s="5" t="s">
        <v>54</v>
      </c>
      <c r="B2362" s="6" t="s">
        <v>210</v>
      </c>
      <c r="C2362" s="7" t="s">
        <v>55</v>
      </c>
      <c r="D2362" s="8" t="s">
        <v>15</v>
      </c>
      <c r="E2362" s="9" t="s">
        <v>18</v>
      </c>
      <c r="F2362" s="10">
        <v>2</v>
      </c>
      <c r="G2362" s="11">
        <v>3.6783000000000001</v>
      </c>
      <c r="H2362" s="12" t="s">
        <v>14</v>
      </c>
    </row>
    <row r="2363" spans="1:8" x14ac:dyDescent="0.2">
      <c r="A2363" s="5" t="s">
        <v>54</v>
      </c>
      <c r="B2363" s="6" t="s">
        <v>210</v>
      </c>
      <c r="C2363" s="7" t="s">
        <v>55</v>
      </c>
      <c r="D2363" s="8" t="s">
        <v>15</v>
      </c>
      <c r="E2363" s="9" t="s">
        <v>19</v>
      </c>
      <c r="F2363" s="10">
        <v>3</v>
      </c>
      <c r="G2363" s="11">
        <v>16.1267</v>
      </c>
      <c r="H2363" s="12" t="s">
        <v>14</v>
      </c>
    </row>
    <row r="2364" spans="1:8" x14ac:dyDescent="0.2">
      <c r="A2364" s="5" t="s">
        <v>141</v>
      </c>
      <c r="B2364" s="6" t="s">
        <v>210</v>
      </c>
      <c r="C2364" s="7" t="s">
        <v>142</v>
      </c>
      <c r="D2364" s="8" t="s">
        <v>15</v>
      </c>
      <c r="E2364" s="9" t="s">
        <v>18</v>
      </c>
      <c r="F2364" s="10">
        <v>8</v>
      </c>
      <c r="G2364" s="11">
        <v>51.150069999999999</v>
      </c>
      <c r="H2364" s="12" t="s">
        <v>14</v>
      </c>
    </row>
    <row r="2365" spans="1:8" x14ac:dyDescent="0.2">
      <c r="A2365" s="5" t="s">
        <v>141</v>
      </c>
      <c r="B2365" s="6" t="s">
        <v>210</v>
      </c>
      <c r="C2365" s="7" t="s">
        <v>142</v>
      </c>
      <c r="D2365" s="8" t="s">
        <v>15</v>
      </c>
      <c r="E2365" s="9" t="s">
        <v>19</v>
      </c>
      <c r="F2365" s="10">
        <v>2</v>
      </c>
      <c r="G2365" s="11">
        <v>6.4972799999999999</v>
      </c>
      <c r="H2365" s="12" t="s">
        <v>14</v>
      </c>
    </row>
    <row r="2366" spans="1:8" x14ac:dyDescent="0.2">
      <c r="A2366" s="5" t="s">
        <v>60</v>
      </c>
      <c r="B2366" s="6" t="s">
        <v>210</v>
      </c>
      <c r="C2366" s="7" t="s">
        <v>61</v>
      </c>
      <c r="D2366" s="8" t="s">
        <v>12</v>
      </c>
      <c r="E2366" s="9" t="s">
        <v>13</v>
      </c>
      <c r="F2366" s="10">
        <v>1186</v>
      </c>
      <c r="G2366" s="11">
        <v>1234.0982200000001</v>
      </c>
      <c r="H2366" s="12" t="s">
        <v>14</v>
      </c>
    </row>
    <row r="2367" spans="1:8" x14ac:dyDescent="0.2">
      <c r="A2367" s="5" t="s">
        <v>60</v>
      </c>
      <c r="B2367" s="6" t="s">
        <v>210</v>
      </c>
      <c r="C2367" s="7" t="s">
        <v>61</v>
      </c>
      <c r="D2367" s="8" t="s">
        <v>15</v>
      </c>
      <c r="E2367" s="9" t="s">
        <v>18</v>
      </c>
      <c r="F2367" s="10">
        <v>4</v>
      </c>
      <c r="G2367" s="11">
        <v>2.3240000000000003</v>
      </c>
      <c r="H2367" s="12" t="s">
        <v>14</v>
      </c>
    </row>
    <row r="2368" spans="1:8" x14ac:dyDescent="0.2">
      <c r="A2368" s="5" t="s">
        <v>64</v>
      </c>
      <c r="B2368" s="6" t="s">
        <v>210</v>
      </c>
      <c r="C2368" s="7" t="s">
        <v>65</v>
      </c>
      <c r="D2368" s="8" t="s">
        <v>12</v>
      </c>
      <c r="E2368" s="9" t="s">
        <v>13</v>
      </c>
      <c r="F2368" s="10">
        <v>742</v>
      </c>
      <c r="G2368" s="11">
        <v>785.40794000000005</v>
      </c>
      <c r="H2368" s="12" t="s">
        <v>14</v>
      </c>
    </row>
    <row r="2369" spans="1:8" x14ac:dyDescent="0.2">
      <c r="A2369" s="5" t="s">
        <v>64</v>
      </c>
      <c r="B2369" s="6" t="s">
        <v>210</v>
      </c>
      <c r="C2369" s="7" t="s">
        <v>65</v>
      </c>
      <c r="D2369" s="8" t="s">
        <v>32</v>
      </c>
      <c r="E2369" s="9" t="s">
        <v>33</v>
      </c>
      <c r="F2369" s="10">
        <v>91</v>
      </c>
      <c r="G2369" s="11">
        <v>1104.123</v>
      </c>
      <c r="H2369" s="12" t="s">
        <v>14</v>
      </c>
    </row>
    <row r="2370" spans="1:8" x14ac:dyDescent="0.2">
      <c r="A2370" s="5" t="s">
        <v>64</v>
      </c>
      <c r="B2370" s="6" t="s">
        <v>210</v>
      </c>
      <c r="C2370" s="7" t="s">
        <v>65</v>
      </c>
      <c r="D2370" s="8" t="s">
        <v>15</v>
      </c>
      <c r="E2370" s="9" t="s">
        <v>16</v>
      </c>
      <c r="F2370" s="10">
        <v>35</v>
      </c>
      <c r="G2370" s="11">
        <v>17.529</v>
      </c>
      <c r="H2370" s="12" t="s">
        <v>14</v>
      </c>
    </row>
    <row r="2371" spans="1:8" x14ac:dyDescent="0.2">
      <c r="A2371" s="5" t="s">
        <v>64</v>
      </c>
      <c r="B2371" s="6" t="s">
        <v>210</v>
      </c>
      <c r="C2371" s="7" t="s">
        <v>65</v>
      </c>
      <c r="D2371" s="8" t="s">
        <v>15</v>
      </c>
      <c r="E2371" s="9" t="s">
        <v>18</v>
      </c>
      <c r="F2371" s="10">
        <v>76</v>
      </c>
      <c r="G2371" s="11">
        <v>13.249700000000001</v>
      </c>
      <c r="H2371" s="12" t="s">
        <v>14</v>
      </c>
    </row>
    <row r="2372" spans="1:8" x14ac:dyDescent="0.2">
      <c r="A2372" s="5" t="s">
        <v>64</v>
      </c>
      <c r="B2372" s="6" t="s">
        <v>210</v>
      </c>
      <c r="C2372" s="7" t="s">
        <v>65</v>
      </c>
      <c r="D2372" s="8" t="s">
        <v>15</v>
      </c>
      <c r="E2372" s="9" t="s">
        <v>19</v>
      </c>
      <c r="F2372" s="10">
        <v>1</v>
      </c>
      <c r="G2372" s="11">
        <v>0.69491999999999998</v>
      </c>
      <c r="H2372" s="12" t="s">
        <v>14</v>
      </c>
    </row>
    <row r="2373" spans="1:8" x14ac:dyDescent="0.2">
      <c r="A2373" s="5" t="s">
        <v>64</v>
      </c>
      <c r="B2373" s="6" t="s">
        <v>210</v>
      </c>
      <c r="C2373" s="7" t="s">
        <v>65</v>
      </c>
      <c r="D2373" s="8" t="s">
        <v>15</v>
      </c>
      <c r="E2373" s="9" t="s">
        <v>21</v>
      </c>
      <c r="F2373" s="10">
        <v>42</v>
      </c>
      <c r="G2373" s="11">
        <v>1119.24504</v>
      </c>
      <c r="H2373" s="12" t="s">
        <v>14</v>
      </c>
    </row>
    <row r="2374" spans="1:8" x14ac:dyDescent="0.2">
      <c r="A2374" s="5" t="s">
        <v>68</v>
      </c>
      <c r="B2374" s="6" t="s">
        <v>210</v>
      </c>
      <c r="C2374" s="7" t="s">
        <v>69</v>
      </c>
      <c r="D2374" s="8" t="s">
        <v>32</v>
      </c>
      <c r="E2374" s="9" t="s">
        <v>33</v>
      </c>
      <c r="F2374" s="10">
        <v>23</v>
      </c>
      <c r="G2374" s="11">
        <v>451.91</v>
      </c>
      <c r="H2374" s="12" t="s">
        <v>14</v>
      </c>
    </row>
    <row r="2375" spans="1:8" x14ac:dyDescent="0.2">
      <c r="A2375" s="5" t="s">
        <v>68</v>
      </c>
      <c r="B2375" s="6" t="s">
        <v>210</v>
      </c>
      <c r="C2375" s="7" t="s">
        <v>69</v>
      </c>
      <c r="D2375" s="30" t="s">
        <v>251</v>
      </c>
      <c r="E2375" s="30" t="s">
        <v>251</v>
      </c>
      <c r="F2375" s="10">
        <v>31</v>
      </c>
      <c r="G2375" s="11">
        <v>101.00700000000001</v>
      </c>
      <c r="H2375" s="12" t="s">
        <v>14</v>
      </c>
    </row>
    <row r="2376" spans="1:8" x14ac:dyDescent="0.2">
      <c r="A2376" s="5" t="s">
        <v>68</v>
      </c>
      <c r="B2376" s="6" t="s">
        <v>210</v>
      </c>
      <c r="C2376" s="7" t="s">
        <v>69</v>
      </c>
      <c r="D2376" s="8" t="s">
        <v>23</v>
      </c>
      <c r="E2376" s="9" t="s">
        <v>23</v>
      </c>
      <c r="F2376" s="10">
        <v>2</v>
      </c>
      <c r="G2376" s="11">
        <v>1.6745599999999998</v>
      </c>
      <c r="H2376" s="12" t="s">
        <v>14</v>
      </c>
    </row>
    <row r="2377" spans="1:8" x14ac:dyDescent="0.2">
      <c r="A2377" s="5" t="s">
        <v>70</v>
      </c>
      <c r="B2377" s="6" t="s">
        <v>210</v>
      </c>
      <c r="C2377" s="7" t="s">
        <v>71</v>
      </c>
      <c r="D2377" s="8" t="s">
        <v>12</v>
      </c>
      <c r="E2377" s="9" t="s">
        <v>13</v>
      </c>
      <c r="F2377" s="10">
        <v>4</v>
      </c>
      <c r="G2377" s="11">
        <v>2.4970499999999998</v>
      </c>
      <c r="H2377" s="12" t="s">
        <v>14</v>
      </c>
    </row>
    <row r="2378" spans="1:8" x14ac:dyDescent="0.2">
      <c r="A2378" s="5" t="s">
        <v>70</v>
      </c>
      <c r="B2378" s="6" t="s">
        <v>210</v>
      </c>
      <c r="C2378" s="7" t="s">
        <v>71</v>
      </c>
      <c r="D2378" s="8" t="s">
        <v>15</v>
      </c>
      <c r="E2378" s="9" t="s">
        <v>18</v>
      </c>
      <c r="F2378" s="10">
        <v>2</v>
      </c>
      <c r="G2378" s="11">
        <v>0.63356000000000001</v>
      </c>
      <c r="H2378" s="12" t="s">
        <v>14</v>
      </c>
    </row>
    <row r="2379" spans="1:8" x14ac:dyDescent="0.2">
      <c r="A2379" s="5" t="s">
        <v>70</v>
      </c>
      <c r="B2379" s="6" t="s">
        <v>210</v>
      </c>
      <c r="C2379" s="7" t="s">
        <v>71</v>
      </c>
      <c r="D2379" s="8" t="s">
        <v>15</v>
      </c>
      <c r="E2379" s="9" t="s">
        <v>19</v>
      </c>
      <c r="F2379" s="10">
        <v>1</v>
      </c>
      <c r="G2379" s="11">
        <v>5.5914700000000002</v>
      </c>
      <c r="H2379" s="12" t="s">
        <v>14</v>
      </c>
    </row>
    <row r="2380" spans="1:8" x14ac:dyDescent="0.2">
      <c r="A2380" s="5" t="s">
        <v>72</v>
      </c>
      <c r="B2380" s="6" t="s">
        <v>210</v>
      </c>
      <c r="C2380" s="7" t="s">
        <v>73</v>
      </c>
      <c r="D2380" s="8" t="s">
        <v>12</v>
      </c>
      <c r="E2380" s="9" t="s">
        <v>13</v>
      </c>
      <c r="F2380" s="10">
        <v>12</v>
      </c>
      <c r="G2380" s="11">
        <v>10.92253</v>
      </c>
      <c r="H2380" s="12" t="s">
        <v>14</v>
      </c>
    </row>
    <row r="2381" spans="1:8" x14ac:dyDescent="0.2">
      <c r="A2381" s="5" t="s">
        <v>72</v>
      </c>
      <c r="B2381" s="6" t="s">
        <v>210</v>
      </c>
      <c r="C2381" s="7" t="s">
        <v>73</v>
      </c>
      <c r="D2381" s="8" t="s">
        <v>15</v>
      </c>
      <c r="E2381" s="9" t="s">
        <v>16</v>
      </c>
      <c r="F2381" s="10">
        <v>12</v>
      </c>
      <c r="G2381" s="11">
        <v>0.74426999999999999</v>
      </c>
      <c r="H2381" s="12" t="s">
        <v>14</v>
      </c>
    </row>
    <row r="2382" spans="1:8" x14ac:dyDescent="0.2">
      <c r="A2382" s="5" t="s">
        <v>72</v>
      </c>
      <c r="B2382" s="6" t="s">
        <v>210</v>
      </c>
      <c r="C2382" s="7" t="s">
        <v>73</v>
      </c>
      <c r="D2382" s="8" t="s">
        <v>15</v>
      </c>
      <c r="E2382" s="9" t="s">
        <v>18</v>
      </c>
      <c r="F2382" s="10">
        <v>2</v>
      </c>
      <c r="G2382" s="11">
        <v>0.15833999999999998</v>
      </c>
      <c r="H2382" s="12" t="s">
        <v>14</v>
      </c>
    </row>
    <row r="2383" spans="1:8" x14ac:dyDescent="0.2">
      <c r="A2383" s="5" t="s">
        <v>72</v>
      </c>
      <c r="B2383" s="6" t="s">
        <v>210</v>
      </c>
      <c r="C2383" s="7" t="s">
        <v>73</v>
      </c>
      <c r="D2383" s="8" t="s">
        <v>15</v>
      </c>
      <c r="E2383" s="9" t="s">
        <v>21</v>
      </c>
      <c r="F2383" s="10">
        <v>4</v>
      </c>
      <c r="G2383" s="11">
        <v>47.041669999999996</v>
      </c>
      <c r="H2383" s="12" t="s">
        <v>14</v>
      </c>
    </row>
    <row r="2384" spans="1:8" x14ac:dyDescent="0.2">
      <c r="A2384" s="5" t="s">
        <v>72</v>
      </c>
      <c r="B2384" s="6" t="s">
        <v>210</v>
      </c>
      <c r="C2384" s="7" t="s">
        <v>73</v>
      </c>
      <c r="D2384" s="8" t="s">
        <v>24</v>
      </c>
      <c r="E2384" s="9" t="s">
        <v>25</v>
      </c>
      <c r="F2384" s="10">
        <v>1</v>
      </c>
      <c r="G2384" s="11">
        <v>1.0170599999999999</v>
      </c>
      <c r="H2384" s="12" t="s">
        <v>14</v>
      </c>
    </row>
    <row r="2385" spans="1:8" x14ac:dyDescent="0.2">
      <c r="A2385" s="5" t="s">
        <v>76</v>
      </c>
      <c r="B2385" s="6" t="s">
        <v>210</v>
      </c>
      <c r="C2385" s="7" t="s">
        <v>77</v>
      </c>
      <c r="D2385" s="30" t="s">
        <v>251</v>
      </c>
      <c r="E2385" s="30" t="s">
        <v>251</v>
      </c>
      <c r="F2385" s="10">
        <v>3</v>
      </c>
      <c r="G2385" s="11">
        <v>1.71</v>
      </c>
      <c r="H2385" s="12" t="s">
        <v>14</v>
      </c>
    </row>
    <row r="2386" spans="1:8" x14ac:dyDescent="0.2">
      <c r="A2386" s="5" t="s">
        <v>80</v>
      </c>
      <c r="B2386" s="6" t="s">
        <v>210</v>
      </c>
      <c r="C2386" s="7" t="s">
        <v>81</v>
      </c>
      <c r="D2386" s="8" t="s">
        <v>32</v>
      </c>
      <c r="E2386" s="9" t="s">
        <v>33</v>
      </c>
      <c r="F2386" s="10">
        <v>7</v>
      </c>
      <c r="G2386" s="11">
        <v>90.715000000000003</v>
      </c>
      <c r="H2386" s="12" t="s">
        <v>14</v>
      </c>
    </row>
    <row r="2387" spans="1:8" x14ac:dyDescent="0.2">
      <c r="A2387" s="5" t="s">
        <v>82</v>
      </c>
      <c r="B2387" s="6" t="s">
        <v>210</v>
      </c>
      <c r="C2387" s="7" t="s">
        <v>83</v>
      </c>
      <c r="D2387" s="8" t="s">
        <v>32</v>
      </c>
      <c r="E2387" s="9" t="s">
        <v>33</v>
      </c>
      <c r="F2387" s="10">
        <v>13</v>
      </c>
      <c r="G2387" s="11">
        <v>133.49200000000002</v>
      </c>
      <c r="H2387" s="12" t="s">
        <v>14</v>
      </c>
    </row>
    <row r="2388" spans="1:8" x14ac:dyDescent="0.2">
      <c r="A2388" s="5" t="s">
        <v>82</v>
      </c>
      <c r="B2388" s="6" t="s">
        <v>210</v>
      </c>
      <c r="C2388" s="7" t="s">
        <v>83</v>
      </c>
      <c r="D2388" s="30" t="s">
        <v>251</v>
      </c>
      <c r="E2388" s="30" t="s">
        <v>251</v>
      </c>
      <c r="F2388" s="10">
        <v>131</v>
      </c>
      <c r="G2388" s="11">
        <v>244.79900000000001</v>
      </c>
      <c r="H2388" s="12" t="s">
        <v>14</v>
      </c>
    </row>
    <row r="2389" spans="1:8" x14ac:dyDescent="0.2">
      <c r="A2389" s="5" t="s">
        <v>82</v>
      </c>
      <c r="B2389" s="6" t="s">
        <v>210</v>
      </c>
      <c r="C2389" s="7" t="s">
        <v>83</v>
      </c>
      <c r="D2389" s="30" t="s">
        <v>251</v>
      </c>
      <c r="E2389" s="30" t="s">
        <v>251</v>
      </c>
      <c r="F2389" s="10">
        <v>18</v>
      </c>
      <c r="G2389" s="11">
        <v>41.63</v>
      </c>
      <c r="H2389" s="12" t="s">
        <v>14</v>
      </c>
    </row>
    <row r="2390" spans="1:8" x14ac:dyDescent="0.2">
      <c r="A2390" s="5" t="s">
        <v>82</v>
      </c>
      <c r="B2390" s="6" t="s">
        <v>210</v>
      </c>
      <c r="C2390" s="7" t="s">
        <v>83</v>
      </c>
      <c r="D2390" s="30" t="s">
        <v>251</v>
      </c>
      <c r="E2390" s="30" t="s">
        <v>251</v>
      </c>
      <c r="F2390" s="10">
        <v>93</v>
      </c>
      <c r="G2390" s="11">
        <v>25.031000000000002</v>
      </c>
      <c r="H2390" s="12" t="s">
        <v>14</v>
      </c>
    </row>
    <row r="2391" spans="1:8" x14ac:dyDescent="0.2">
      <c r="A2391" s="5" t="s">
        <v>84</v>
      </c>
      <c r="B2391" s="6" t="s">
        <v>210</v>
      </c>
      <c r="C2391" s="7" t="s">
        <v>85</v>
      </c>
      <c r="D2391" s="8" t="s">
        <v>32</v>
      </c>
      <c r="E2391" s="9" t="s">
        <v>33</v>
      </c>
      <c r="F2391" s="10">
        <v>1</v>
      </c>
      <c r="G2391" s="11">
        <v>8.6470000000000002</v>
      </c>
      <c r="H2391" s="12" t="s">
        <v>14</v>
      </c>
    </row>
    <row r="2392" spans="1:8" x14ac:dyDescent="0.2">
      <c r="A2392" s="5" t="s">
        <v>86</v>
      </c>
      <c r="B2392" s="6" t="s">
        <v>210</v>
      </c>
      <c r="C2392" s="7" t="s">
        <v>87</v>
      </c>
      <c r="D2392" s="8" t="s">
        <v>15</v>
      </c>
      <c r="E2392" s="9" t="s">
        <v>19</v>
      </c>
      <c r="F2392" s="10">
        <v>3</v>
      </c>
      <c r="G2392" s="11">
        <v>17.253</v>
      </c>
      <c r="H2392" s="12" t="s">
        <v>14</v>
      </c>
    </row>
    <row r="2393" spans="1:8" x14ac:dyDescent="0.2">
      <c r="A2393" s="5" t="s">
        <v>88</v>
      </c>
      <c r="B2393" s="6" t="s">
        <v>210</v>
      </c>
      <c r="C2393" s="7" t="s">
        <v>89</v>
      </c>
      <c r="D2393" s="30" t="s">
        <v>251</v>
      </c>
      <c r="E2393" s="30" t="s">
        <v>251</v>
      </c>
      <c r="F2393" s="10">
        <v>1</v>
      </c>
      <c r="G2393" s="11">
        <v>2.0369999999999999</v>
      </c>
      <c r="H2393" s="12" t="s">
        <v>14</v>
      </c>
    </row>
    <row r="2394" spans="1:8" x14ac:dyDescent="0.2">
      <c r="A2394" s="5" t="s">
        <v>88</v>
      </c>
      <c r="B2394" s="6" t="s">
        <v>210</v>
      </c>
      <c r="C2394" s="7" t="s">
        <v>89</v>
      </c>
      <c r="D2394" s="30" t="s">
        <v>251</v>
      </c>
      <c r="E2394" s="30" t="s">
        <v>251</v>
      </c>
      <c r="F2394" s="10">
        <v>10</v>
      </c>
      <c r="G2394" s="11">
        <v>252.49</v>
      </c>
      <c r="H2394" s="12" t="s">
        <v>14</v>
      </c>
    </row>
    <row r="2395" spans="1:8" x14ac:dyDescent="0.2">
      <c r="A2395" s="5" t="s">
        <v>88</v>
      </c>
      <c r="B2395" s="6" t="s">
        <v>210</v>
      </c>
      <c r="C2395" s="7" t="s">
        <v>89</v>
      </c>
      <c r="D2395" s="30" t="s">
        <v>251</v>
      </c>
      <c r="E2395" s="30" t="s">
        <v>251</v>
      </c>
      <c r="F2395" s="10">
        <v>47</v>
      </c>
      <c r="G2395" s="11">
        <v>74.311000000000007</v>
      </c>
      <c r="H2395" s="12" t="s">
        <v>14</v>
      </c>
    </row>
    <row r="2396" spans="1:8" x14ac:dyDescent="0.2">
      <c r="A2396" s="5" t="s">
        <v>88</v>
      </c>
      <c r="B2396" s="6" t="s">
        <v>210</v>
      </c>
      <c r="C2396" s="7" t="s">
        <v>89</v>
      </c>
      <c r="D2396" s="30" t="s">
        <v>251</v>
      </c>
      <c r="E2396" s="30" t="s">
        <v>251</v>
      </c>
      <c r="F2396" s="10">
        <v>1</v>
      </c>
      <c r="G2396" s="11">
        <v>1.075</v>
      </c>
      <c r="H2396" s="12" t="s">
        <v>14</v>
      </c>
    </row>
    <row r="2397" spans="1:8" x14ac:dyDescent="0.2">
      <c r="A2397" s="5" t="s">
        <v>88</v>
      </c>
      <c r="B2397" s="6" t="s">
        <v>210</v>
      </c>
      <c r="C2397" s="7" t="s">
        <v>89</v>
      </c>
      <c r="D2397" s="30" t="s">
        <v>251</v>
      </c>
      <c r="E2397" s="30" t="s">
        <v>251</v>
      </c>
      <c r="F2397" s="10">
        <v>12</v>
      </c>
      <c r="G2397" s="11">
        <v>25.689</v>
      </c>
      <c r="H2397" s="12" t="s">
        <v>14</v>
      </c>
    </row>
    <row r="2398" spans="1:8" x14ac:dyDescent="0.2">
      <c r="A2398" s="5" t="s">
        <v>88</v>
      </c>
      <c r="B2398" s="6" t="s">
        <v>210</v>
      </c>
      <c r="C2398" s="7" t="s">
        <v>89</v>
      </c>
      <c r="D2398" s="30" t="s">
        <v>251</v>
      </c>
      <c r="E2398" s="30" t="s">
        <v>251</v>
      </c>
      <c r="F2398" s="10">
        <v>29</v>
      </c>
      <c r="G2398" s="11">
        <v>11.574</v>
      </c>
      <c r="H2398" s="12" t="s">
        <v>14</v>
      </c>
    </row>
    <row r="2399" spans="1:8" x14ac:dyDescent="0.2">
      <c r="A2399" s="5" t="s">
        <v>88</v>
      </c>
      <c r="B2399" s="6" t="s">
        <v>210</v>
      </c>
      <c r="C2399" s="7" t="s">
        <v>89</v>
      </c>
      <c r="D2399" s="30" t="s">
        <v>251</v>
      </c>
      <c r="E2399" s="30" t="s">
        <v>251</v>
      </c>
      <c r="F2399" s="10">
        <v>65</v>
      </c>
      <c r="G2399" s="11">
        <v>23.464000000000002</v>
      </c>
      <c r="H2399" s="12" t="s">
        <v>14</v>
      </c>
    </row>
    <row r="2400" spans="1:8" x14ac:dyDescent="0.2">
      <c r="A2400" s="5" t="s">
        <v>90</v>
      </c>
      <c r="B2400" s="6" t="s">
        <v>210</v>
      </c>
      <c r="C2400" s="7" t="s">
        <v>91</v>
      </c>
      <c r="D2400" s="8" t="s">
        <v>32</v>
      </c>
      <c r="E2400" s="9" t="s">
        <v>33</v>
      </c>
      <c r="F2400" s="10">
        <v>73</v>
      </c>
      <c r="G2400" s="11">
        <v>995.03200000000004</v>
      </c>
      <c r="H2400" s="12" t="s">
        <v>14</v>
      </c>
    </row>
    <row r="2401" spans="1:8" x14ac:dyDescent="0.2">
      <c r="A2401" s="5" t="s">
        <v>90</v>
      </c>
      <c r="B2401" s="6" t="s">
        <v>210</v>
      </c>
      <c r="C2401" s="7" t="s">
        <v>91</v>
      </c>
      <c r="D2401" s="30" t="s">
        <v>251</v>
      </c>
      <c r="E2401" s="30" t="s">
        <v>251</v>
      </c>
      <c r="F2401" s="10">
        <v>3</v>
      </c>
      <c r="G2401" s="11">
        <v>2.8480000000000003</v>
      </c>
      <c r="H2401" s="12" t="s">
        <v>14</v>
      </c>
    </row>
    <row r="2402" spans="1:8" x14ac:dyDescent="0.2">
      <c r="A2402" s="5" t="s">
        <v>90</v>
      </c>
      <c r="B2402" s="6" t="s">
        <v>210</v>
      </c>
      <c r="C2402" s="7" t="s">
        <v>91</v>
      </c>
      <c r="D2402" s="30" t="s">
        <v>251</v>
      </c>
      <c r="E2402" s="30" t="s">
        <v>251</v>
      </c>
      <c r="F2402" s="10">
        <v>7</v>
      </c>
      <c r="G2402" s="11">
        <v>64.61</v>
      </c>
      <c r="H2402" s="12" t="s">
        <v>14</v>
      </c>
    </row>
    <row r="2403" spans="1:8" x14ac:dyDescent="0.2">
      <c r="A2403" s="5" t="s">
        <v>159</v>
      </c>
      <c r="B2403" s="6" t="s">
        <v>210</v>
      </c>
      <c r="C2403" s="7" t="s">
        <v>160</v>
      </c>
      <c r="D2403" s="8" t="s">
        <v>15</v>
      </c>
      <c r="E2403" s="9" t="s">
        <v>16</v>
      </c>
      <c r="F2403" s="10">
        <v>1</v>
      </c>
      <c r="G2403" s="11">
        <v>0.34197</v>
      </c>
      <c r="H2403" s="12" t="s">
        <v>14</v>
      </c>
    </row>
    <row r="2404" spans="1:8" x14ac:dyDescent="0.2">
      <c r="A2404" s="5" t="s">
        <v>159</v>
      </c>
      <c r="B2404" s="6" t="s">
        <v>210</v>
      </c>
      <c r="C2404" s="7" t="s">
        <v>160</v>
      </c>
      <c r="D2404" s="8" t="s">
        <v>15</v>
      </c>
      <c r="E2404" s="9" t="s">
        <v>21</v>
      </c>
      <c r="F2404" s="10">
        <v>2</v>
      </c>
      <c r="G2404" s="11">
        <v>91.579989999999995</v>
      </c>
      <c r="H2404" s="12" t="s">
        <v>14</v>
      </c>
    </row>
    <row r="2405" spans="1:8" x14ac:dyDescent="0.2">
      <c r="A2405" s="5" t="s">
        <v>92</v>
      </c>
      <c r="B2405" s="6" t="s">
        <v>210</v>
      </c>
      <c r="C2405" s="7" t="s">
        <v>93</v>
      </c>
      <c r="D2405" s="8" t="s">
        <v>32</v>
      </c>
      <c r="E2405" s="9" t="s">
        <v>33</v>
      </c>
      <c r="F2405" s="10">
        <v>13</v>
      </c>
      <c r="G2405" s="11">
        <v>227.40800000000002</v>
      </c>
      <c r="H2405" s="12" t="s">
        <v>14</v>
      </c>
    </row>
    <row r="2406" spans="1:8" x14ac:dyDescent="0.2">
      <c r="A2406" s="5" t="s">
        <v>92</v>
      </c>
      <c r="B2406" s="6" t="s">
        <v>210</v>
      </c>
      <c r="C2406" s="7" t="s">
        <v>93</v>
      </c>
      <c r="D2406" s="30" t="s">
        <v>251</v>
      </c>
      <c r="E2406" s="30" t="s">
        <v>251</v>
      </c>
      <c r="F2406" s="10">
        <v>37</v>
      </c>
      <c r="G2406" s="11">
        <v>57.011000000000003</v>
      </c>
      <c r="H2406" s="12" t="s">
        <v>14</v>
      </c>
    </row>
    <row r="2407" spans="1:8" x14ac:dyDescent="0.2">
      <c r="A2407" s="5" t="s">
        <v>92</v>
      </c>
      <c r="B2407" s="6" t="s">
        <v>210</v>
      </c>
      <c r="C2407" s="7" t="s">
        <v>93</v>
      </c>
      <c r="D2407" s="30" t="s">
        <v>251</v>
      </c>
      <c r="E2407" s="30" t="s">
        <v>251</v>
      </c>
      <c r="F2407" s="10">
        <v>4</v>
      </c>
      <c r="G2407" s="11">
        <v>5.4320000000000004</v>
      </c>
      <c r="H2407" s="12" t="s">
        <v>14</v>
      </c>
    </row>
    <row r="2408" spans="1:8" x14ac:dyDescent="0.2">
      <c r="A2408" s="5" t="s">
        <v>92</v>
      </c>
      <c r="B2408" s="6" t="s">
        <v>210</v>
      </c>
      <c r="C2408" s="7" t="s">
        <v>93</v>
      </c>
      <c r="D2408" s="30" t="s">
        <v>251</v>
      </c>
      <c r="E2408" s="30" t="s">
        <v>251</v>
      </c>
      <c r="F2408" s="10">
        <v>77</v>
      </c>
      <c r="G2408" s="11">
        <v>1218.499</v>
      </c>
      <c r="H2408" s="12" t="s">
        <v>14</v>
      </c>
    </row>
    <row r="2409" spans="1:8" x14ac:dyDescent="0.2">
      <c r="A2409" s="5" t="s">
        <v>92</v>
      </c>
      <c r="B2409" s="6" t="s">
        <v>210</v>
      </c>
      <c r="C2409" s="7" t="s">
        <v>93</v>
      </c>
      <c r="D2409" s="30" t="s">
        <v>251</v>
      </c>
      <c r="E2409" s="30" t="s">
        <v>251</v>
      </c>
      <c r="F2409" s="10">
        <v>3</v>
      </c>
      <c r="G2409" s="11">
        <v>1.4630000000000001</v>
      </c>
      <c r="H2409" s="12" t="s">
        <v>14</v>
      </c>
    </row>
    <row r="2410" spans="1:8" x14ac:dyDescent="0.2">
      <c r="A2410" s="5" t="s">
        <v>92</v>
      </c>
      <c r="B2410" s="6" t="s">
        <v>210</v>
      </c>
      <c r="C2410" s="7" t="s">
        <v>93</v>
      </c>
      <c r="D2410" s="30" t="s">
        <v>251</v>
      </c>
      <c r="E2410" s="30" t="s">
        <v>251</v>
      </c>
      <c r="F2410" s="10">
        <v>49</v>
      </c>
      <c r="G2410" s="11">
        <v>11.811</v>
      </c>
      <c r="H2410" s="12" t="s">
        <v>14</v>
      </c>
    </row>
    <row r="2411" spans="1:8" x14ac:dyDescent="0.2">
      <c r="A2411" s="5" t="s">
        <v>92</v>
      </c>
      <c r="B2411" s="6" t="s">
        <v>210</v>
      </c>
      <c r="C2411" s="7" t="s">
        <v>93</v>
      </c>
      <c r="D2411" s="8" t="s">
        <v>94</v>
      </c>
      <c r="E2411" s="9" t="s">
        <v>95</v>
      </c>
      <c r="F2411" s="10">
        <v>101</v>
      </c>
      <c r="G2411" s="11">
        <v>91.160659999999993</v>
      </c>
      <c r="H2411" s="12" t="s">
        <v>14</v>
      </c>
    </row>
    <row r="2412" spans="1:8" x14ac:dyDescent="0.2">
      <c r="A2412" s="5" t="s">
        <v>96</v>
      </c>
      <c r="B2412" s="6" t="s">
        <v>210</v>
      </c>
      <c r="C2412" s="7" t="s">
        <v>97</v>
      </c>
      <c r="D2412" s="8" t="s">
        <v>32</v>
      </c>
      <c r="E2412" s="9" t="s">
        <v>33</v>
      </c>
      <c r="F2412" s="10">
        <v>10</v>
      </c>
      <c r="G2412" s="11">
        <v>88.323000000000008</v>
      </c>
      <c r="H2412" s="12" t="s">
        <v>14</v>
      </c>
    </row>
    <row r="2413" spans="1:8" x14ac:dyDescent="0.2">
      <c r="A2413" s="5" t="s">
        <v>96</v>
      </c>
      <c r="B2413" s="6" t="s">
        <v>210</v>
      </c>
      <c r="C2413" s="7" t="s">
        <v>97</v>
      </c>
      <c r="D2413" s="30" t="s">
        <v>251</v>
      </c>
      <c r="E2413" s="30" t="s">
        <v>251</v>
      </c>
      <c r="F2413" s="10">
        <v>23</v>
      </c>
      <c r="G2413" s="11">
        <v>40.628</v>
      </c>
      <c r="H2413" s="12" t="s">
        <v>14</v>
      </c>
    </row>
    <row r="2414" spans="1:8" x14ac:dyDescent="0.2">
      <c r="A2414" s="5" t="s">
        <v>96</v>
      </c>
      <c r="B2414" s="6" t="s">
        <v>210</v>
      </c>
      <c r="C2414" s="7" t="s">
        <v>97</v>
      </c>
      <c r="D2414" s="30" t="s">
        <v>251</v>
      </c>
      <c r="E2414" s="30" t="s">
        <v>251</v>
      </c>
      <c r="F2414" s="10">
        <v>4</v>
      </c>
      <c r="G2414" s="11">
        <v>5.22</v>
      </c>
      <c r="H2414" s="12" t="s">
        <v>14</v>
      </c>
    </row>
    <row r="2415" spans="1:8" x14ac:dyDescent="0.2">
      <c r="A2415" s="5" t="s">
        <v>96</v>
      </c>
      <c r="B2415" s="6" t="s">
        <v>210</v>
      </c>
      <c r="C2415" s="7" t="s">
        <v>97</v>
      </c>
      <c r="D2415" s="30" t="s">
        <v>251</v>
      </c>
      <c r="E2415" s="30" t="s">
        <v>251</v>
      </c>
      <c r="F2415" s="10">
        <v>111</v>
      </c>
      <c r="G2415" s="11">
        <v>31.294</v>
      </c>
      <c r="H2415" s="12" t="s">
        <v>14</v>
      </c>
    </row>
    <row r="2416" spans="1:8" x14ac:dyDescent="0.2">
      <c r="A2416" s="5" t="s">
        <v>98</v>
      </c>
      <c r="B2416" s="6" t="s">
        <v>210</v>
      </c>
      <c r="C2416" s="7" t="s">
        <v>99</v>
      </c>
      <c r="D2416" s="8" t="s">
        <v>32</v>
      </c>
      <c r="E2416" s="9" t="s">
        <v>33</v>
      </c>
      <c r="F2416" s="10">
        <v>137</v>
      </c>
      <c r="G2416" s="11">
        <v>2192.1869999999999</v>
      </c>
      <c r="H2416" s="12" t="s">
        <v>14</v>
      </c>
    </row>
    <row r="2417" spans="1:8" x14ac:dyDescent="0.2">
      <c r="A2417" s="5" t="s">
        <v>100</v>
      </c>
      <c r="B2417" s="6" t="s">
        <v>210</v>
      </c>
      <c r="C2417" s="7" t="s">
        <v>101</v>
      </c>
      <c r="D2417" s="8" t="s">
        <v>32</v>
      </c>
      <c r="E2417" s="9" t="s">
        <v>33</v>
      </c>
      <c r="F2417" s="10">
        <v>1</v>
      </c>
      <c r="G2417" s="11">
        <v>25.903000000000002</v>
      </c>
      <c r="H2417" s="12" t="s">
        <v>14</v>
      </c>
    </row>
    <row r="2418" spans="1:8" x14ac:dyDescent="0.2">
      <c r="A2418" s="5" t="s">
        <v>145</v>
      </c>
      <c r="B2418" s="6" t="s">
        <v>210</v>
      </c>
      <c r="C2418" s="7" t="s">
        <v>146</v>
      </c>
      <c r="D2418" s="8" t="s">
        <v>15</v>
      </c>
      <c r="E2418" s="9" t="s">
        <v>18</v>
      </c>
      <c r="F2418" s="10">
        <v>2</v>
      </c>
      <c r="G2418" s="11">
        <v>13.25944</v>
      </c>
      <c r="H2418" s="12" t="s">
        <v>14</v>
      </c>
    </row>
    <row r="2419" spans="1:8" x14ac:dyDescent="0.2">
      <c r="A2419" s="5" t="s">
        <v>102</v>
      </c>
      <c r="B2419" s="6" t="s">
        <v>210</v>
      </c>
      <c r="C2419" s="7" t="s">
        <v>103</v>
      </c>
      <c r="D2419" s="8" t="s">
        <v>15</v>
      </c>
      <c r="E2419" s="9" t="s">
        <v>18</v>
      </c>
      <c r="F2419" s="10">
        <v>5</v>
      </c>
      <c r="G2419" s="11">
        <v>34.68591</v>
      </c>
      <c r="H2419" s="12" t="s">
        <v>14</v>
      </c>
    </row>
    <row r="2420" spans="1:8" x14ac:dyDescent="0.2">
      <c r="A2420" s="5" t="s">
        <v>102</v>
      </c>
      <c r="B2420" s="6" t="s">
        <v>210</v>
      </c>
      <c r="C2420" s="7" t="s">
        <v>103</v>
      </c>
      <c r="D2420" s="8" t="s">
        <v>15</v>
      </c>
      <c r="E2420" s="9" t="s">
        <v>19</v>
      </c>
      <c r="F2420" s="10">
        <v>2</v>
      </c>
      <c r="G2420" s="11">
        <v>1.27685</v>
      </c>
      <c r="H2420" s="12" t="s">
        <v>14</v>
      </c>
    </row>
    <row r="2421" spans="1:8" x14ac:dyDescent="0.2">
      <c r="A2421" s="5" t="s">
        <v>104</v>
      </c>
      <c r="B2421" s="6" t="s">
        <v>210</v>
      </c>
      <c r="C2421" s="7" t="s">
        <v>105</v>
      </c>
      <c r="D2421" s="8" t="s">
        <v>32</v>
      </c>
      <c r="E2421" s="9" t="s">
        <v>33</v>
      </c>
      <c r="F2421" s="10">
        <v>73</v>
      </c>
      <c r="G2421" s="11">
        <v>858.15899999999999</v>
      </c>
      <c r="H2421" s="12" t="s">
        <v>14</v>
      </c>
    </row>
    <row r="2422" spans="1:8" x14ac:dyDescent="0.2">
      <c r="A2422" s="5" t="s">
        <v>104</v>
      </c>
      <c r="B2422" s="6" t="s">
        <v>210</v>
      </c>
      <c r="C2422" s="7" t="s">
        <v>105</v>
      </c>
      <c r="D2422" s="8" t="s">
        <v>40</v>
      </c>
      <c r="E2422" s="9" t="s">
        <v>16</v>
      </c>
      <c r="F2422" s="10">
        <v>6</v>
      </c>
      <c r="G2422" s="11">
        <v>1.29</v>
      </c>
      <c r="H2422" s="12" t="s">
        <v>14</v>
      </c>
    </row>
    <row r="2423" spans="1:8" x14ac:dyDescent="0.2">
      <c r="A2423" s="5" t="s">
        <v>104</v>
      </c>
      <c r="B2423" s="6" t="s">
        <v>210</v>
      </c>
      <c r="C2423" s="7" t="s">
        <v>105</v>
      </c>
      <c r="D2423" s="8" t="s">
        <v>40</v>
      </c>
      <c r="E2423" s="9" t="s">
        <v>41</v>
      </c>
      <c r="F2423" s="10">
        <v>3</v>
      </c>
      <c r="G2423" s="11">
        <v>3.5610000000000004</v>
      </c>
      <c r="H2423" s="12" t="s">
        <v>14</v>
      </c>
    </row>
    <row r="2424" spans="1:8" x14ac:dyDescent="0.2">
      <c r="A2424" s="5" t="s">
        <v>104</v>
      </c>
      <c r="B2424" s="6" t="s">
        <v>210</v>
      </c>
      <c r="C2424" s="7" t="s">
        <v>105</v>
      </c>
      <c r="D2424" s="8" t="s">
        <v>40</v>
      </c>
      <c r="E2424" s="9" t="s">
        <v>17</v>
      </c>
      <c r="F2424" s="10">
        <v>1</v>
      </c>
      <c r="G2424" s="11">
        <v>0.71</v>
      </c>
      <c r="H2424" s="12" t="s">
        <v>14</v>
      </c>
    </row>
    <row r="2425" spans="1:8" x14ac:dyDescent="0.2">
      <c r="A2425" s="5" t="s">
        <v>104</v>
      </c>
      <c r="B2425" s="6" t="s">
        <v>210</v>
      </c>
      <c r="C2425" s="7" t="s">
        <v>105</v>
      </c>
      <c r="D2425" s="8" t="s">
        <v>23</v>
      </c>
      <c r="E2425" s="9" t="s">
        <v>23</v>
      </c>
      <c r="F2425" s="10">
        <v>3</v>
      </c>
      <c r="G2425" s="11">
        <v>3.6488299999999998</v>
      </c>
      <c r="H2425" s="12" t="s">
        <v>14</v>
      </c>
    </row>
    <row r="2426" spans="1:8" x14ac:dyDescent="0.2">
      <c r="A2426" s="5" t="s">
        <v>106</v>
      </c>
      <c r="B2426" s="6" t="s">
        <v>210</v>
      </c>
      <c r="C2426" s="7" t="s">
        <v>107</v>
      </c>
      <c r="D2426" s="8" t="s">
        <v>32</v>
      </c>
      <c r="E2426" s="9" t="s">
        <v>33</v>
      </c>
      <c r="F2426" s="10">
        <v>32</v>
      </c>
      <c r="G2426" s="11">
        <v>211.73700000000002</v>
      </c>
      <c r="H2426" s="12" t="s">
        <v>14</v>
      </c>
    </row>
    <row r="2427" spans="1:8" x14ac:dyDescent="0.2">
      <c r="A2427" s="5" t="s">
        <v>106</v>
      </c>
      <c r="B2427" s="6" t="s">
        <v>210</v>
      </c>
      <c r="C2427" s="7" t="s">
        <v>107</v>
      </c>
      <c r="D2427" s="30" t="s">
        <v>251</v>
      </c>
      <c r="E2427" s="30" t="s">
        <v>251</v>
      </c>
      <c r="F2427" s="10">
        <v>10</v>
      </c>
      <c r="G2427" s="11">
        <v>29.64</v>
      </c>
      <c r="H2427" s="12" t="s">
        <v>14</v>
      </c>
    </row>
    <row r="2428" spans="1:8" x14ac:dyDescent="0.2">
      <c r="A2428" s="5" t="s">
        <v>106</v>
      </c>
      <c r="B2428" s="6" t="s">
        <v>210</v>
      </c>
      <c r="C2428" s="7" t="s">
        <v>107</v>
      </c>
      <c r="D2428" s="30" t="s">
        <v>251</v>
      </c>
      <c r="E2428" s="30" t="s">
        <v>251</v>
      </c>
      <c r="F2428" s="10">
        <v>12</v>
      </c>
      <c r="G2428" s="11">
        <v>31.66</v>
      </c>
      <c r="H2428" s="12" t="s">
        <v>14</v>
      </c>
    </row>
    <row r="2429" spans="1:8" x14ac:dyDescent="0.2">
      <c r="A2429" s="5" t="s">
        <v>106</v>
      </c>
      <c r="B2429" s="6" t="s">
        <v>210</v>
      </c>
      <c r="C2429" s="7" t="s">
        <v>107</v>
      </c>
      <c r="D2429" s="30" t="s">
        <v>251</v>
      </c>
      <c r="E2429" s="30" t="s">
        <v>251</v>
      </c>
      <c r="F2429" s="10">
        <v>141</v>
      </c>
      <c r="G2429" s="11">
        <v>464.358</v>
      </c>
      <c r="H2429" s="12" t="s">
        <v>14</v>
      </c>
    </row>
    <row r="2430" spans="1:8" x14ac:dyDescent="0.2">
      <c r="A2430" s="5" t="s">
        <v>106</v>
      </c>
      <c r="B2430" s="6" t="s">
        <v>210</v>
      </c>
      <c r="C2430" s="7" t="s">
        <v>107</v>
      </c>
      <c r="D2430" s="30" t="s">
        <v>251</v>
      </c>
      <c r="E2430" s="30" t="s">
        <v>251</v>
      </c>
      <c r="F2430" s="10">
        <v>1</v>
      </c>
      <c r="G2430" s="11">
        <v>2.056</v>
      </c>
      <c r="H2430" s="12" t="s">
        <v>14</v>
      </c>
    </row>
    <row r="2431" spans="1:8" x14ac:dyDescent="0.2">
      <c r="A2431" s="5" t="s">
        <v>108</v>
      </c>
      <c r="B2431" s="6" t="s">
        <v>210</v>
      </c>
      <c r="C2431" s="7" t="s">
        <v>109</v>
      </c>
      <c r="D2431" s="8" t="s">
        <v>12</v>
      </c>
      <c r="E2431" s="9" t="s">
        <v>13</v>
      </c>
      <c r="F2431" s="10">
        <v>28</v>
      </c>
      <c r="G2431" s="11">
        <v>17.871040000000001</v>
      </c>
      <c r="H2431" s="12" t="s">
        <v>14</v>
      </c>
    </row>
    <row r="2432" spans="1:8" x14ac:dyDescent="0.2">
      <c r="A2432" s="5" t="s">
        <v>110</v>
      </c>
      <c r="B2432" s="6" t="s">
        <v>210</v>
      </c>
      <c r="C2432" s="7" t="s">
        <v>111</v>
      </c>
      <c r="D2432" s="8" t="s">
        <v>15</v>
      </c>
      <c r="E2432" s="9" t="s">
        <v>17</v>
      </c>
      <c r="F2432" s="10">
        <v>1</v>
      </c>
      <c r="G2432" s="11">
        <v>3.00278</v>
      </c>
      <c r="H2432" s="12" t="s">
        <v>14</v>
      </c>
    </row>
    <row r="2433" spans="1:8" x14ac:dyDescent="0.2">
      <c r="A2433" s="5" t="s">
        <v>110</v>
      </c>
      <c r="B2433" s="6" t="s">
        <v>210</v>
      </c>
      <c r="C2433" s="7" t="s">
        <v>111</v>
      </c>
      <c r="D2433" s="8" t="s">
        <v>15</v>
      </c>
      <c r="E2433" s="9" t="s">
        <v>18</v>
      </c>
      <c r="F2433" s="10">
        <v>5</v>
      </c>
      <c r="G2433" s="11">
        <v>17.989259999999998</v>
      </c>
      <c r="H2433" s="12" t="s">
        <v>14</v>
      </c>
    </row>
    <row r="2434" spans="1:8" x14ac:dyDescent="0.2">
      <c r="A2434" s="5" t="s">
        <v>110</v>
      </c>
      <c r="B2434" s="6" t="s">
        <v>210</v>
      </c>
      <c r="C2434" s="7" t="s">
        <v>111</v>
      </c>
      <c r="D2434" s="8" t="s">
        <v>24</v>
      </c>
      <c r="E2434" s="9" t="s">
        <v>25</v>
      </c>
      <c r="F2434" s="10">
        <v>1</v>
      </c>
      <c r="G2434" s="11">
        <v>7.3305099999999994</v>
      </c>
      <c r="H2434" s="12" t="s">
        <v>14</v>
      </c>
    </row>
    <row r="2435" spans="1:8" x14ac:dyDescent="0.2">
      <c r="A2435" s="5" t="s">
        <v>112</v>
      </c>
      <c r="B2435" s="6" t="s">
        <v>210</v>
      </c>
      <c r="C2435" s="7" t="s">
        <v>113</v>
      </c>
      <c r="D2435" s="8" t="s">
        <v>15</v>
      </c>
      <c r="E2435" s="9" t="s">
        <v>20</v>
      </c>
      <c r="F2435" s="10">
        <v>3</v>
      </c>
      <c r="G2435" s="11">
        <v>112.26898</v>
      </c>
      <c r="H2435" s="12" t="s">
        <v>14</v>
      </c>
    </row>
    <row r="2436" spans="1:8" x14ac:dyDescent="0.2">
      <c r="A2436" s="5" t="s">
        <v>112</v>
      </c>
      <c r="B2436" s="6" t="s">
        <v>210</v>
      </c>
      <c r="C2436" s="7" t="s">
        <v>113</v>
      </c>
      <c r="D2436" s="8" t="s">
        <v>24</v>
      </c>
      <c r="E2436" s="9" t="s">
        <v>25</v>
      </c>
      <c r="F2436" s="10">
        <v>1</v>
      </c>
      <c r="G2436" s="11">
        <v>18.501899999999999</v>
      </c>
      <c r="H2436" s="12" t="s">
        <v>14</v>
      </c>
    </row>
    <row r="2437" spans="1:8" x14ac:dyDescent="0.2">
      <c r="A2437" s="5" t="s">
        <v>116</v>
      </c>
      <c r="B2437" s="6" t="s">
        <v>210</v>
      </c>
      <c r="C2437" s="7" t="s">
        <v>117</v>
      </c>
      <c r="D2437" s="8" t="s">
        <v>15</v>
      </c>
      <c r="E2437" s="9" t="s">
        <v>18</v>
      </c>
      <c r="F2437" s="10">
        <v>3</v>
      </c>
      <c r="G2437" s="11">
        <v>24.0137</v>
      </c>
      <c r="H2437" s="12" t="s">
        <v>14</v>
      </c>
    </row>
    <row r="2438" spans="1:8" x14ac:dyDescent="0.2">
      <c r="A2438" s="5" t="s">
        <v>116</v>
      </c>
      <c r="B2438" s="6" t="s">
        <v>210</v>
      </c>
      <c r="C2438" s="7" t="s">
        <v>117</v>
      </c>
      <c r="D2438" s="8" t="s">
        <v>15</v>
      </c>
      <c r="E2438" s="9" t="s">
        <v>20</v>
      </c>
      <c r="F2438" s="10">
        <v>1</v>
      </c>
      <c r="G2438" s="11">
        <v>12.49564</v>
      </c>
      <c r="H2438" s="12" t="s">
        <v>14</v>
      </c>
    </row>
    <row r="2439" spans="1:8" x14ac:dyDescent="0.2">
      <c r="A2439" s="5" t="s">
        <v>116</v>
      </c>
      <c r="B2439" s="6" t="s">
        <v>210</v>
      </c>
      <c r="C2439" s="7" t="s">
        <v>117</v>
      </c>
      <c r="D2439" s="8" t="s">
        <v>15</v>
      </c>
      <c r="E2439" s="9" t="s">
        <v>21</v>
      </c>
      <c r="F2439" s="10">
        <v>3</v>
      </c>
      <c r="G2439" s="11">
        <v>48.903500000000001</v>
      </c>
      <c r="H2439" s="12" t="s">
        <v>14</v>
      </c>
    </row>
    <row r="2440" spans="1:8" x14ac:dyDescent="0.2">
      <c r="A2440" s="5" t="s">
        <v>118</v>
      </c>
      <c r="B2440" s="6" t="s">
        <v>210</v>
      </c>
      <c r="C2440" s="7" t="s">
        <v>119</v>
      </c>
      <c r="D2440" s="8" t="s">
        <v>15</v>
      </c>
      <c r="E2440" s="9" t="s">
        <v>18</v>
      </c>
      <c r="F2440" s="10">
        <v>3</v>
      </c>
      <c r="G2440" s="11">
        <v>35.031019999999998</v>
      </c>
      <c r="H2440" s="12" t="s">
        <v>14</v>
      </c>
    </row>
    <row r="2441" spans="1:8" x14ac:dyDescent="0.2">
      <c r="A2441" s="5" t="s">
        <v>120</v>
      </c>
      <c r="B2441" s="6" t="s">
        <v>210</v>
      </c>
      <c r="C2441" s="7" t="s">
        <v>121</v>
      </c>
      <c r="D2441" s="8" t="s">
        <v>15</v>
      </c>
      <c r="E2441" s="9" t="s">
        <v>21</v>
      </c>
      <c r="F2441" s="10">
        <v>6</v>
      </c>
      <c r="G2441" s="11">
        <v>93.106839999999991</v>
      </c>
      <c r="H2441" s="12" t="s">
        <v>14</v>
      </c>
    </row>
    <row r="2442" spans="1:8" x14ac:dyDescent="0.2">
      <c r="A2442" s="5" t="s">
        <v>190</v>
      </c>
      <c r="B2442" s="6" t="s">
        <v>210</v>
      </c>
      <c r="C2442" s="7" t="s">
        <v>191</v>
      </c>
      <c r="D2442" s="8" t="s">
        <v>15</v>
      </c>
      <c r="E2442" s="9" t="s">
        <v>18</v>
      </c>
      <c r="F2442" s="10">
        <v>1</v>
      </c>
      <c r="G2442" s="11">
        <v>7.1242799999999997</v>
      </c>
      <c r="H2442" s="12" t="s">
        <v>14</v>
      </c>
    </row>
    <row r="2443" spans="1:8" x14ac:dyDescent="0.2">
      <c r="A2443" s="5" t="s">
        <v>147</v>
      </c>
      <c r="B2443" s="6" t="s">
        <v>210</v>
      </c>
      <c r="C2443" s="7" t="s">
        <v>148</v>
      </c>
      <c r="D2443" s="8" t="s">
        <v>15</v>
      </c>
      <c r="E2443" s="9" t="s">
        <v>19</v>
      </c>
      <c r="F2443" s="10">
        <v>2</v>
      </c>
      <c r="G2443" s="11">
        <v>10.99676</v>
      </c>
      <c r="H2443" s="12" t="s">
        <v>14</v>
      </c>
    </row>
    <row r="2444" spans="1:8" x14ac:dyDescent="0.2">
      <c r="A2444" s="5" t="s">
        <v>122</v>
      </c>
      <c r="B2444" s="6" t="s">
        <v>210</v>
      </c>
      <c r="C2444" s="7" t="s">
        <v>123</v>
      </c>
      <c r="D2444" s="30" t="s">
        <v>251</v>
      </c>
      <c r="E2444" s="30" t="s">
        <v>251</v>
      </c>
      <c r="F2444" s="10">
        <v>186</v>
      </c>
      <c r="G2444" s="11">
        <v>75.12700000000001</v>
      </c>
      <c r="H2444" s="12" t="s">
        <v>14</v>
      </c>
    </row>
    <row r="2445" spans="1:8" x14ac:dyDescent="0.2">
      <c r="A2445" s="5" t="s">
        <v>124</v>
      </c>
      <c r="B2445" s="6" t="s">
        <v>210</v>
      </c>
      <c r="C2445" s="7" t="s">
        <v>125</v>
      </c>
      <c r="D2445" s="8" t="s">
        <v>15</v>
      </c>
      <c r="E2445" s="9" t="s">
        <v>20</v>
      </c>
      <c r="F2445" s="10">
        <v>1</v>
      </c>
      <c r="G2445" s="11">
        <v>18.533909999999999</v>
      </c>
      <c r="H2445" s="12" t="s">
        <v>14</v>
      </c>
    </row>
    <row r="2446" spans="1:8" x14ac:dyDescent="0.2">
      <c r="A2446" s="5" t="s">
        <v>124</v>
      </c>
      <c r="B2446" s="6" t="s">
        <v>210</v>
      </c>
      <c r="C2446" s="7" t="s">
        <v>125</v>
      </c>
      <c r="D2446" s="8" t="s">
        <v>15</v>
      </c>
      <c r="E2446" s="9" t="s">
        <v>21</v>
      </c>
      <c r="F2446" s="10">
        <v>1</v>
      </c>
      <c r="G2446" s="11">
        <v>19.32084</v>
      </c>
      <c r="H2446" s="12" t="s">
        <v>14</v>
      </c>
    </row>
    <row r="2447" spans="1:8" x14ac:dyDescent="0.2">
      <c r="A2447" s="5" t="s">
        <v>126</v>
      </c>
      <c r="B2447" s="6" t="s">
        <v>210</v>
      </c>
      <c r="C2447" s="7" t="s">
        <v>127</v>
      </c>
      <c r="D2447" s="30" t="s">
        <v>251</v>
      </c>
      <c r="E2447" s="30" t="s">
        <v>251</v>
      </c>
      <c r="F2447" s="10">
        <v>2</v>
      </c>
      <c r="G2447" s="11">
        <v>0.33700000000000002</v>
      </c>
      <c r="H2447" s="12" t="s">
        <v>14</v>
      </c>
    </row>
    <row r="2448" spans="1:8" x14ac:dyDescent="0.2">
      <c r="A2448" s="5" t="s">
        <v>128</v>
      </c>
      <c r="B2448" s="6" t="s">
        <v>210</v>
      </c>
      <c r="C2448" s="7" t="s">
        <v>129</v>
      </c>
      <c r="D2448" s="30" t="s">
        <v>251</v>
      </c>
      <c r="E2448" s="30" t="s">
        <v>251</v>
      </c>
      <c r="F2448" s="10">
        <v>29</v>
      </c>
      <c r="G2448" s="11">
        <v>239.33700000000002</v>
      </c>
      <c r="H2448" s="12" t="s">
        <v>14</v>
      </c>
    </row>
    <row r="2449" spans="1:8" x14ac:dyDescent="0.2">
      <c r="A2449" s="5" t="s">
        <v>130</v>
      </c>
      <c r="B2449" s="6" t="s">
        <v>210</v>
      </c>
      <c r="C2449" s="7" t="s">
        <v>131</v>
      </c>
      <c r="D2449" s="30" t="s">
        <v>251</v>
      </c>
      <c r="E2449" s="30" t="s">
        <v>251</v>
      </c>
      <c r="F2449" s="10">
        <v>1</v>
      </c>
      <c r="G2449" s="11">
        <v>2.0369999999999999</v>
      </c>
      <c r="H2449" s="12" t="s">
        <v>14</v>
      </c>
    </row>
    <row r="2450" spans="1:8" x14ac:dyDescent="0.2">
      <c r="A2450" s="5" t="s">
        <v>130</v>
      </c>
      <c r="B2450" s="6" t="s">
        <v>210</v>
      </c>
      <c r="C2450" s="7" t="s">
        <v>131</v>
      </c>
      <c r="D2450" s="30" t="s">
        <v>251</v>
      </c>
      <c r="E2450" s="30" t="s">
        <v>251</v>
      </c>
      <c r="F2450" s="10">
        <v>12</v>
      </c>
      <c r="G2450" s="11">
        <v>18.167000000000002</v>
      </c>
      <c r="H2450" s="12" t="s">
        <v>14</v>
      </c>
    </row>
    <row r="2451" spans="1:8" x14ac:dyDescent="0.2">
      <c r="A2451" s="5" t="s">
        <v>130</v>
      </c>
      <c r="B2451" s="6" t="s">
        <v>210</v>
      </c>
      <c r="C2451" s="7" t="s">
        <v>131</v>
      </c>
      <c r="D2451" s="30" t="s">
        <v>251</v>
      </c>
      <c r="E2451" s="30" t="s">
        <v>251</v>
      </c>
      <c r="F2451" s="10">
        <v>5</v>
      </c>
      <c r="G2451" s="11">
        <v>15.773000000000001</v>
      </c>
      <c r="H2451" s="12" t="s">
        <v>14</v>
      </c>
    </row>
    <row r="2452" spans="1:8" x14ac:dyDescent="0.2">
      <c r="A2452" s="5" t="s">
        <v>130</v>
      </c>
      <c r="B2452" s="6" t="s">
        <v>210</v>
      </c>
      <c r="C2452" s="7" t="s">
        <v>131</v>
      </c>
      <c r="D2452" s="30" t="s">
        <v>251</v>
      </c>
      <c r="E2452" s="30" t="s">
        <v>251</v>
      </c>
      <c r="F2452" s="10">
        <v>28</v>
      </c>
      <c r="G2452" s="11">
        <v>65.744</v>
      </c>
      <c r="H2452" s="12" t="s">
        <v>14</v>
      </c>
    </row>
    <row r="2453" spans="1:8" x14ac:dyDescent="0.2">
      <c r="A2453" s="5" t="s">
        <v>132</v>
      </c>
      <c r="B2453" s="6" t="s">
        <v>210</v>
      </c>
      <c r="C2453" s="7" t="s">
        <v>133</v>
      </c>
      <c r="D2453" s="8" t="s">
        <v>15</v>
      </c>
      <c r="E2453" s="9" t="s">
        <v>16</v>
      </c>
      <c r="F2453" s="10">
        <v>1</v>
      </c>
      <c r="G2453" s="11">
        <v>0.32649</v>
      </c>
      <c r="H2453" s="12" t="s">
        <v>14</v>
      </c>
    </row>
    <row r="2454" spans="1:8" x14ac:dyDescent="0.2">
      <c r="A2454" s="5" t="s">
        <v>132</v>
      </c>
      <c r="B2454" s="6" t="s">
        <v>210</v>
      </c>
      <c r="C2454" s="7" t="s">
        <v>133</v>
      </c>
      <c r="D2454" s="8" t="s">
        <v>15</v>
      </c>
      <c r="E2454" s="9" t="s">
        <v>17</v>
      </c>
      <c r="F2454" s="10">
        <v>1</v>
      </c>
      <c r="G2454" s="11">
        <v>3.19042</v>
      </c>
      <c r="H2454" s="12" t="s">
        <v>14</v>
      </c>
    </row>
    <row r="2455" spans="1:8" x14ac:dyDescent="0.2">
      <c r="A2455" s="5" t="s">
        <v>132</v>
      </c>
      <c r="B2455" s="6" t="s">
        <v>210</v>
      </c>
      <c r="C2455" s="7" t="s">
        <v>133</v>
      </c>
      <c r="D2455" s="8" t="s">
        <v>15</v>
      </c>
      <c r="E2455" s="9" t="s">
        <v>18</v>
      </c>
      <c r="F2455" s="10">
        <v>6</v>
      </c>
      <c r="G2455" s="11">
        <v>25.37528</v>
      </c>
      <c r="H2455" s="12" t="s">
        <v>14</v>
      </c>
    </row>
    <row r="2456" spans="1:8" x14ac:dyDescent="0.2">
      <c r="A2456" s="5" t="s">
        <v>132</v>
      </c>
      <c r="B2456" s="6" t="s">
        <v>210</v>
      </c>
      <c r="C2456" s="7" t="s">
        <v>133</v>
      </c>
      <c r="D2456" s="8" t="s">
        <v>15</v>
      </c>
      <c r="E2456" s="9" t="s">
        <v>20</v>
      </c>
      <c r="F2456" s="10">
        <v>1</v>
      </c>
      <c r="G2456" s="11">
        <v>34.191459999999999</v>
      </c>
      <c r="H2456" s="12" t="s">
        <v>14</v>
      </c>
    </row>
    <row r="2457" spans="1:8" x14ac:dyDescent="0.2">
      <c r="A2457" s="5" t="s">
        <v>132</v>
      </c>
      <c r="B2457" s="6" t="s">
        <v>210</v>
      </c>
      <c r="C2457" s="7" t="s">
        <v>133</v>
      </c>
      <c r="D2457" s="8" t="s">
        <v>15</v>
      </c>
      <c r="E2457" s="9" t="s">
        <v>21</v>
      </c>
      <c r="F2457" s="10">
        <v>1</v>
      </c>
      <c r="G2457" s="11">
        <v>11.386289999999999</v>
      </c>
      <c r="H2457" s="12" t="s">
        <v>14</v>
      </c>
    </row>
    <row r="2458" spans="1:8" x14ac:dyDescent="0.2">
      <c r="A2458" s="5" t="s">
        <v>134</v>
      </c>
      <c r="B2458" s="6" t="s">
        <v>210</v>
      </c>
      <c r="C2458" s="7" t="s">
        <v>135</v>
      </c>
      <c r="D2458" s="8" t="s">
        <v>12</v>
      </c>
      <c r="E2458" s="9" t="s">
        <v>13</v>
      </c>
      <c r="F2458" s="10">
        <v>2</v>
      </c>
      <c r="G2458" s="11">
        <v>1.84182</v>
      </c>
      <c r="H2458" s="12" t="s">
        <v>14</v>
      </c>
    </row>
    <row r="2459" spans="1:8" x14ac:dyDescent="0.2">
      <c r="A2459" s="5" t="s">
        <v>134</v>
      </c>
      <c r="B2459" s="6" t="s">
        <v>210</v>
      </c>
      <c r="C2459" s="7" t="s">
        <v>135</v>
      </c>
      <c r="D2459" s="8" t="s">
        <v>15</v>
      </c>
      <c r="E2459" s="9" t="s">
        <v>19</v>
      </c>
      <c r="F2459" s="10">
        <v>1</v>
      </c>
      <c r="G2459" s="11">
        <v>3.04203</v>
      </c>
      <c r="H2459" s="12" t="s">
        <v>14</v>
      </c>
    </row>
    <row r="2460" spans="1:8" x14ac:dyDescent="0.2">
      <c r="A2460" s="5" t="s">
        <v>136</v>
      </c>
      <c r="B2460" s="6" t="s">
        <v>210</v>
      </c>
      <c r="C2460" s="7" t="s">
        <v>137</v>
      </c>
      <c r="D2460" s="8" t="s">
        <v>32</v>
      </c>
      <c r="E2460" s="9" t="s">
        <v>33</v>
      </c>
      <c r="F2460" s="10">
        <v>5</v>
      </c>
      <c r="G2460" s="11">
        <v>39.215000000000003</v>
      </c>
      <c r="H2460" s="12" t="s">
        <v>14</v>
      </c>
    </row>
    <row r="2461" spans="1:8" x14ac:dyDescent="0.2">
      <c r="A2461" s="5" t="s">
        <v>138</v>
      </c>
      <c r="B2461" s="6" t="s">
        <v>210</v>
      </c>
      <c r="C2461" s="7" t="s">
        <v>139</v>
      </c>
      <c r="D2461" s="8" t="s">
        <v>12</v>
      </c>
      <c r="E2461" s="9" t="s">
        <v>13</v>
      </c>
      <c r="F2461" s="10">
        <v>66</v>
      </c>
      <c r="G2461" s="11">
        <v>68.7179</v>
      </c>
      <c r="H2461" s="12" t="s">
        <v>14</v>
      </c>
    </row>
    <row r="2462" spans="1:8" x14ac:dyDescent="0.2">
      <c r="A2462" s="5" t="s">
        <v>138</v>
      </c>
      <c r="B2462" s="6" t="s">
        <v>210</v>
      </c>
      <c r="C2462" s="7" t="s">
        <v>139</v>
      </c>
      <c r="D2462" s="8" t="s">
        <v>15</v>
      </c>
      <c r="E2462" s="9" t="s">
        <v>18</v>
      </c>
      <c r="F2462" s="10">
        <v>4</v>
      </c>
      <c r="G2462" s="11">
        <v>2.2968999999999999</v>
      </c>
      <c r="H2462" s="12" t="s">
        <v>14</v>
      </c>
    </row>
    <row r="2463" spans="1:8" x14ac:dyDescent="0.2">
      <c r="A2463" s="5" t="s">
        <v>138</v>
      </c>
      <c r="B2463" s="6" t="s">
        <v>210</v>
      </c>
      <c r="C2463" s="7" t="s">
        <v>139</v>
      </c>
      <c r="D2463" s="8" t="s">
        <v>15</v>
      </c>
      <c r="E2463" s="9" t="s">
        <v>19</v>
      </c>
      <c r="F2463" s="10">
        <v>1</v>
      </c>
      <c r="G2463" s="11">
        <v>0.56700000000000006</v>
      </c>
      <c r="H2463" s="12" t="s">
        <v>14</v>
      </c>
    </row>
    <row r="2464" spans="1:8" x14ac:dyDescent="0.2">
      <c r="A2464" s="5" t="s">
        <v>26</v>
      </c>
      <c r="B2464" s="6" t="s">
        <v>211</v>
      </c>
      <c r="C2464" s="7" t="s">
        <v>27</v>
      </c>
      <c r="D2464" s="8" t="s">
        <v>12</v>
      </c>
      <c r="E2464" s="9" t="s">
        <v>13</v>
      </c>
      <c r="F2464" s="10">
        <v>4</v>
      </c>
      <c r="G2464" s="11">
        <v>2.8819900000000001</v>
      </c>
      <c r="H2464" s="12" t="s">
        <v>14</v>
      </c>
    </row>
    <row r="2465" spans="1:8" x14ac:dyDescent="0.2">
      <c r="A2465" s="5" t="s">
        <v>28</v>
      </c>
      <c r="B2465" s="6" t="s">
        <v>211</v>
      </c>
      <c r="C2465" s="7" t="s">
        <v>29</v>
      </c>
      <c r="D2465" s="8" t="s">
        <v>12</v>
      </c>
      <c r="E2465" s="9" t="s">
        <v>13</v>
      </c>
      <c r="F2465" s="10">
        <v>106</v>
      </c>
      <c r="G2465" s="11">
        <v>116.06365</v>
      </c>
      <c r="H2465" s="12" t="s">
        <v>14</v>
      </c>
    </row>
    <row r="2466" spans="1:8" x14ac:dyDescent="0.2">
      <c r="A2466" s="5" t="s">
        <v>28</v>
      </c>
      <c r="B2466" s="6" t="s">
        <v>211</v>
      </c>
      <c r="C2466" s="7" t="s">
        <v>29</v>
      </c>
      <c r="D2466" s="8" t="s">
        <v>15</v>
      </c>
      <c r="E2466" s="9" t="s">
        <v>16</v>
      </c>
      <c r="F2466" s="10">
        <v>52</v>
      </c>
      <c r="G2466" s="11">
        <v>9.5099900000000002</v>
      </c>
      <c r="H2466" s="12" t="s">
        <v>14</v>
      </c>
    </row>
    <row r="2467" spans="1:8" x14ac:dyDescent="0.2">
      <c r="A2467" s="5" t="s">
        <v>28</v>
      </c>
      <c r="B2467" s="6" t="s">
        <v>211</v>
      </c>
      <c r="C2467" s="7" t="s">
        <v>29</v>
      </c>
      <c r="D2467" s="8" t="s">
        <v>15</v>
      </c>
      <c r="E2467" s="9" t="s">
        <v>17</v>
      </c>
      <c r="F2467" s="10">
        <v>1</v>
      </c>
      <c r="G2467" s="11">
        <v>0.39022999999999997</v>
      </c>
      <c r="H2467" s="12" t="s">
        <v>14</v>
      </c>
    </row>
    <row r="2468" spans="1:8" x14ac:dyDescent="0.2">
      <c r="A2468" s="5" t="s">
        <v>28</v>
      </c>
      <c r="B2468" s="6" t="s">
        <v>211</v>
      </c>
      <c r="C2468" s="7" t="s">
        <v>29</v>
      </c>
      <c r="D2468" s="8" t="s">
        <v>15</v>
      </c>
      <c r="E2468" s="9" t="s">
        <v>18</v>
      </c>
      <c r="F2468" s="10">
        <v>2</v>
      </c>
      <c r="G2468" s="11">
        <v>4.625</v>
      </c>
      <c r="H2468" s="12" t="s">
        <v>14</v>
      </c>
    </row>
    <row r="2469" spans="1:8" x14ac:dyDescent="0.2">
      <c r="A2469" s="5" t="s">
        <v>28</v>
      </c>
      <c r="B2469" s="6" t="s">
        <v>211</v>
      </c>
      <c r="C2469" s="7" t="s">
        <v>29</v>
      </c>
      <c r="D2469" s="8" t="s">
        <v>15</v>
      </c>
      <c r="E2469" s="9" t="s">
        <v>19</v>
      </c>
      <c r="F2469" s="10">
        <v>1</v>
      </c>
      <c r="G2469" s="11">
        <v>0.45895999999999998</v>
      </c>
      <c r="H2469" s="12" t="s">
        <v>14</v>
      </c>
    </row>
    <row r="2470" spans="1:8" x14ac:dyDescent="0.2">
      <c r="A2470" s="5" t="s">
        <v>28</v>
      </c>
      <c r="B2470" s="6" t="s">
        <v>211</v>
      </c>
      <c r="C2470" s="7" t="s">
        <v>29</v>
      </c>
      <c r="D2470" s="8" t="s">
        <v>15</v>
      </c>
      <c r="E2470" s="9" t="s">
        <v>20</v>
      </c>
      <c r="F2470" s="10">
        <v>2</v>
      </c>
      <c r="G2470" s="11">
        <v>56.007819999999995</v>
      </c>
      <c r="H2470" s="12" t="s">
        <v>14</v>
      </c>
    </row>
    <row r="2471" spans="1:8" x14ac:dyDescent="0.2">
      <c r="A2471" s="5" t="s">
        <v>28</v>
      </c>
      <c r="B2471" s="6" t="s">
        <v>211</v>
      </c>
      <c r="C2471" s="7" t="s">
        <v>29</v>
      </c>
      <c r="D2471" s="8" t="s">
        <v>15</v>
      </c>
      <c r="E2471" s="9" t="s">
        <v>21</v>
      </c>
      <c r="F2471" s="10">
        <v>8</v>
      </c>
      <c r="G2471" s="11">
        <v>169.8605</v>
      </c>
      <c r="H2471" s="12" t="s">
        <v>14</v>
      </c>
    </row>
    <row r="2472" spans="1:8" x14ac:dyDescent="0.2">
      <c r="A2472" s="5" t="s">
        <v>28</v>
      </c>
      <c r="B2472" s="6" t="s">
        <v>211</v>
      </c>
      <c r="C2472" s="7" t="s">
        <v>29</v>
      </c>
      <c r="D2472" s="8" t="s">
        <v>24</v>
      </c>
      <c r="E2472" s="9" t="s">
        <v>25</v>
      </c>
      <c r="F2472" s="10">
        <v>1</v>
      </c>
      <c r="G2472" s="11">
        <v>10.103759999999999</v>
      </c>
      <c r="H2472" s="12" t="s">
        <v>14</v>
      </c>
    </row>
    <row r="2473" spans="1:8" x14ac:dyDescent="0.2">
      <c r="A2473" s="5" t="s">
        <v>30</v>
      </c>
      <c r="B2473" s="6" t="s">
        <v>211</v>
      </c>
      <c r="C2473" s="7" t="s">
        <v>31</v>
      </c>
      <c r="D2473" s="8" t="s">
        <v>12</v>
      </c>
      <c r="E2473" s="9" t="s">
        <v>13</v>
      </c>
      <c r="F2473" s="10">
        <v>4</v>
      </c>
      <c r="G2473" s="11">
        <v>3.5180899999999999</v>
      </c>
      <c r="H2473" s="12" t="s">
        <v>14</v>
      </c>
    </row>
    <row r="2474" spans="1:8" x14ac:dyDescent="0.2">
      <c r="A2474" s="5" t="s">
        <v>30</v>
      </c>
      <c r="B2474" s="6" t="s">
        <v>211</v>
      </c>
      <c r="C2474" s="7" t="s">
        <v>31</v>
      </c>
      <c r="D2474" s="8" t="s">
        <v>32</v>
      </c>
      <c r="E2474" s="9" t="s">
        <v>33</v>
      </c>
      <c r="F2474" s="10">
        <v>52</v>
      </c>
      <c r="G2474" s="11">
        <v>577.88667999999996</v>
      </c>
      <c r="H2474" s="12" t="s">
        <v>14</v>
      </c>
    </row>
    <row r="2475" spans="1:8" x14ac:dyDescent="0.2">
      <c r="A2475" s="5" t="s">
        <v>30</v>
      </c>
      <c r="B2475" s="6" t="s">
        <v>211</v>
      </c>
      <c r="C2475" s="7" t="s">
        <v>31</v>
      </c>
      <c r="D2475" s="30" t="s">
        <v>251</v>
      </c>
      <c r="E2475" s="30" t="s">
        <v>251</v>
      </c>
      <c r="F2475" s="10">
        <v>3</v>
      </c>
      <c r="G2475" s="11">
        <v>27.891000000000002</v>
      </c>
      <c r="H2475" s="12" t="s">
        <v>14</v>
      </c>
    </row>
    <row r="2476" spans="1:8" x14ac:dyDescent="0.2">
      <c r="A2476" s="5" t="s">
        <v>30</v>
      </c>
      <c r="B2476" s="6" t="s">
        <v>211</v>
      </c>
      <c r="C2476" s="7" t="s">
        <v>31</v>
      </c>
      <c r="D2476" s="8" t="s">
        <v>23</v>
      </c>
      <c r="E2476" s="9" t="s">
        <v>23</v>
      </c>
      <c r="F2476" s="10">
        <v>1</v>
      </c>
      <c r="G2476" s="11">
        <v>0.44746999999999998</v>
      </c>
      <c r="H2476" s="12" t="s">
        <v>14</v>
      </c>
    </row>
    <row r="2477" spans="1:8" x14ac:dyDescent="0.2">
      <c r="A2477" s="5" t="s">
        <v>34</v>
      </c>
      <c r="B2477" s="6" t="s">
        <v>211</v>
      </c>
      <c r="C2477" s="7" t="s">
        <v>35</v>
      </c>
      <c r="D2477" s="8" t="s">
        <v>12</v>
      </c>
      <c r="E2477" s="9" t="s">
        <v>13</v>
      </c>
      <c r="F2477" s="10">
        <v>2</v>
      </c>
      <c r="G2477" s="11">
        <v>1.4987000000000001</v>
      </c>
      <c r="H2477" s="12" t="s">
        <v>14</v>
      </c>
    </row>
    <row r="2478" spans="1:8" x14ac:dyDescent="0.2">
      <c r="A2478" s="5" t="s">
        <v>36</v>
      </c>
      <c r="B2478" s="6" t="s">
        <v>211</v>
      </c>
      <c r="C2478" s="7" t="s">
        <v>37</v>
      </c>
      <c r="D2478" s="8" t="s">
        <v>12</v>
      </c>
      <c r="E2478" s="9" t="s">
        <v>13</v>
      </c>
      <c r="F2478" s="10">
        <v>4</v>
      </c>
      <c r="G2478" s="11">
        <v>3.6496399999999998</v>
      </c>
      <c r="H2478" s="12" t="s">
        <v>14</v>
      </c>
    </row>
    <row r="2479" spans="1:8" x14ac:dyDescent="0.2">
      <c r="A2479" s="5" t="s">
        <v>38</v>
      </c>
      <c r="B2479" s="6" t="s">
        <v>211</v>
      </c>
      <c r="C2479" s="7" t="s">
        <v>39</v>
      </c>
      <c r="D2479" s="8" t="s">
        <v>40</v>
      </c>
      <c r="E2479" s="9" t="s">
        <v>16</v>
      </c>
      <c r="F2479" s="10">
        <v>2838</v>
      </c>
      <c r="G2479" s="11">
        <v>610.16999999999996</v>
      </c>
      <c r="H2479" s="12" t="s">
        <v>14</v>
      </c>
    </row>
    <row r="2480" spans="1:8" x14ac:dyDescent="0.2">
      <c r="A2480" s="5" t="s">
        <v>38</v>
      </c>
      <c r="B2480" s="6" t="s">
        <v>211</v>
      </c>
      <c r="C2480" s="7" t="s">
        <v>39</v>
      </c>
      <c r="D2480" s="8" t="s">
        <v>40</v>
      </c>
      <c r="E2480" s="9" t="s">
        <v>41</v>
      </c>
      <c r="F2480" s="10">
        <v>973</v>
      </c>
      <c r="G2480" s="11">
        <v>1154.951</v>
      </c>
      <c r="H2480" s="12" t="s">
        <v>14</v>
      </c>
    </row>
    <row r="2481" spans="1:8" x14ac:dyDescent="0.2">
      <c r="A2481" s="5" t="s">
        <v>38</v>
      </c>
      <c r="B2481" s="6" t="s">
        <v>211</v>
      </c>
      <c r="C2481" s="7" t="s">
        <v>39</v>
      </c>
      <c r="D2481" s="8" t="s">
        <v>40</v>
      </c>
      <c r="E2481" s="9" t="s">
        <v>17</v>
      </c>
      <c r="F2481" s="10">
        <v>138</v>
      </c>
      <c r="G2481" s="11">
        <v>98.256</v>
      </c>
      <c r="H2481" s="12" t="s">
        <v>14</v>
      </c>
    </row>
    <row r="2482" spans="1:8" x14ac:dyDescent="0.2">
      <c r="A2482" s="5" t="s">
        <v>42</v>
      </c>
      <c r="B2482" s="6" t="s">
        <v>211</v>
      </c>
      <c r="C2482" s="7" t="s">
        <v>43</v>
      </c>
      <c r="D2482" s="30" t="s">
        <v>251</v>
      </c>
      <c r="E2482" s="30" t="s">
        <v>251</v>
      </c>
      <c r="F2482" s="10">
        <v>10</v>
      </c>
      <c r="G2482" s="11">
        <v>75</v>
      </c>
      <c r="H2482" s="12" t="s">
        <v>14</v>
      </c>
    </row>
    <row r="2483" spans="1:8" x14ac:dyDescent="0.2">
      <c r="A2483" s="5" t="s">
        <v>44</v>
      </c>
      <c r="B2483" s="6" t="s">
        <v>211</v>
      </c>
      <c r="C2483" s="7" t="s">
        <v>45</v>
      </c>
      <c r="D2483" s="8" t="s">
        <v>12</v>
      </c>
      <c r="E2483" s="9" t="s">
        <v>13</v>
      </c>
      <c r="F2483" s="10">
        <v>4</v>
      </c>
      <c r="G2483" s="11">
        <v>4.2864800000000001</v>
      </c>
      <c r="H2483" s="12" t="s">
        <v>14</v>
      </c>
    </row>
    <row r="2484" spans="1:8" x14ac:dyDescent="0.2">
      <c r="A2484" s="5" t="s">
        <v>46</v>
      </c>
      <c r="B2484" s="6" t="s">
        <v>211</v>
      </c>
      <c r="C2484" s="7" t="s">
        <v>47</v>
      </c>
      <c r="D2484" s="8" t="s">
        <v>15</v>
      </c>
      <c r="E2484" s="9" t="s">
        <v>18</v>
      </c>
      <c r="F2484" s="10">
        <v>7</v>
      </c>
      <c r="G2484" s="11">
        <v>91.882000000000005</v>
      </c>
      <c r="H2484" s="12" t="s">
        <v>14</v>
      </c>
    </row>
    <row r="2485" spans="1:8" x14ac:dyDescent="0.2">
      <c r="A2485" s="5" t="s">
        <v>156</v>
      </c>
      <c r="B2485" s="6" t="s">
        <v>211</v>
      </c>
      <c r="C2485" s="7" t="s">
        <v>157</v>
      </c>
      <c r="D2485" s="8" t="s">
        <v>12</v>
      </c>
      <c r="E2485" s="9" t="s">
        <v>13</v>
      </c>
      <c r="F2485" s="10">
        <v>82</v>
      </c>
      <c r="G2485" s="11">
        <v>54.898700000000005</v>
      </c>
      <c r="H2485" s="12" t="s">
        <v>14</v>
      </c>
    </row>
    <row r="2486" spans="1:8" x14ac:dyDescent="0.2">
      <c r="A2486" s="5" t="s">
        <v>156</v>
      </c>
      <c r="B2486" s="6" t="s">
        <v>211</v>
      </c>
      <c r="C2486" s="7" t="s">
        <v>157</v>
      </c>
      <c r="D2486" s="8" t="s">
        <v>15</v>
      </c>
      <c r="E2486" s="9" t="s">
        <v>16</v>
      </c>
      <c r="F2486" s="10">
        <v>74</v>
      </c>
      <c r="G2486" s="11">
        <v>6.5834999999999999</v>
      </c>
      <c r="H2486" s="12" t="s">
        <v>14</v>
      </c>
    </row>
    <row r="2487" spans="1:8" x14ac:dyDescent="0.2">
      <c r="A2487" s="5" t="s">
        <v>156</v>
      </c>
      <c r="B2487" s="6" t="s">
        <v>211</v>
      </c>
      <c r="C2487" s="7" t="s">
        <v>157</v>
      </c>
      <c r="D2487" s="8" t="s">
        <v>15</v>
      </c>
      <c r="E2487" s="9" t="s">
        <v>18</v>
      </c>
      <c r="F2487" s="10">
        <v>6</v>
      </c>
      <c r="G2487" s="11">
        <v>22.07272</v>
      </c>
      <c r="H2487" s="12" t="s">
        <v>14</v>
      </c>
    </row>
    <row r="2488" spans="1:8" x14ac:dyDescent="0.2">
      <c r="A2488" s="5" t="s">
        <v>156</v>
      </c>
      <c r="B2488" s="6" t="s">
        <v>211</v>
      </c>
      <c r="C2488" s="7" t="s">
        <v>157</v>
      </c>
      <c r="D2488" s="8" t="s">
        <v>15</v>
      </c>
      <c r="E2488" s="9" t="s">
        <v>19</v>
      </c>
      <c r="F2488" s="10">
        <v>2</v>
      </c>
      <c r="G2488" s="11">
        <v>0.91210999999999998</v>
      </c>
      <c r="H2488" s="12" t="s">
        <v>14</v>
      </c>
    </row>
    <row r="2489" spans="1:8" x14ac:dyDescent="0.2">
      <c r="A2489" s="5" t="s">
        <v>156</v>
      </c>
      <c r="B2489" s="6" t="s">
        <v>211</v>
      </c>
      <c r="C2489" s="7" t="s">
        <v>157</v>
      </c>
      <c r="D2489" s="8" t="s">
        <v>15</v>
      </c>
      <c r="E2489" s="9" t="s">
        <v>21</v>
      </c>
      <c r="F2489" s="10">
        <v>20</v>
      </c>
      <c r="G2489" s="11">
        <v>455.67921999999999</v>
      </c>
      <c r="H2489" s="12" t="s">
        <v>14</v>
      </c>
    </row>
    <row r="2490" spans="1:8" x14ac:dyDescent="0.2">
      <c r="A2490" s="5" t="s">
        <v>156</v>
      </c>
      <c r="B2490" s="6" t="s">
        <v>211</v>
      </c>
      <c r="C2490" s="7" t="s">
        <v>157</v>
      </c>
      <c r="D2490" s="8" t="s">
        <v>23</v>
      </c>
      <c r="E2490" s="9" t="s">
        <v>23</v>
      </c>
      <c r="F2490" s="10">
        <v>12</v>
      </c>
      <c r="G2490" s="11">
        <v>68.758330000000001</v>
      </c>
      <c r="H2490" s="12" t="s">
        <v>14</v>
      </c>
    </row>
    <row r="2491" spans="1:8" x14ac:dyDescent="0.2">
      <c r="A2491" s="5" t="s">
        <v>156</v>
      </c>
      <c r="B2491" s="6" t="s">
        <v>211</v>
      </c>
      <c r="C2491" s="7" t="s">
        <v>157</v>
      </c>
      <c r="D2491" s="8" t="s">
        <v>24</v>
      </c>
      <c r="E2491" s="9" t="s">
        <v>25</v>
      </c>
      <c r="F2491" s="10">
        <v>6</v>
      </c>
      <c r="G2491" s="11">
        <v>59.463969999999996</v>
      </c>
      <c r="H2491" s="12" t="s">
        <v>14</v>
      </c>
    </row>
    <row r="2492" spans="1:8" x14ac:dyDescent="0.2">
      <c r="A2492" s="5" t="s">
        <v>156</v>
      </c>
      <c r="B2492" s="6" t="s">
        <v>211</v>
      </c>
      <c r="C2492" s="7" t="s">
        <v>157</v>
      </c>
      <c r="D2492" s="8" t="s">
        <v>12</v>
      </c>
      <c r="E2492" s="9" t="s">
        <v>13</v>
      </c>
      <c r="F2492" s="10">
        <v>7186</v>
      </c>
      <c r="G2492" s="11">
        <v>5432.4348900000005</v>
      </c>
      <c r="H2492" s="12" t="s">
        <v>14</v>
      </c>
    </row>
    <row r="2493" spans="1:8" x14ac:dyDescent="0.2">
      <c r="A2493" s="5" t="s">
        <v>156</v>
      </c>
      <c r="B2493" s="6" t="s">
        <v>211</v>
      </c>
      <c r="C2493" s="7" t="s">
        <v>157</v>
      </c>
      <c r="D2493" s="8" t="s">
        <v>15</v>
      </c>
      <c r="E2493" s="9" t="s">
        <v>16</v>
      </c>
      <c r="F2493" s="10">
        <v>756</v>
      </c>
      <c r="G2493" s="11">
        <v>57.320500000000003</v>
      </c>
      <c r="H2493" s="12" t="s">
        <v>14</v>
      </c>
    </row>
    <row r="2494" spans="1:8" x14ac:dyDescent="0.2">
      <c r="A2494" s="5" t="s">
        <v>156</v>
      </c>
      <c r="B2494" s="6" t="s">
        <v>211</v>
      </c>
      <c r="C2494" s="7" t="s">
        <v>157</v>
      </c>
      <c r="D2494" s="8" t="s">
        <v>15</v>
      </c>
      <c r="E2494" s="9" t="s">
        <v>17</v>
      </c>
      <c r="F2494" s="10">
        <v>6</v>
      </c>
      <c r="G2494" s="11">
        <v>6.4561199999999994</v>
      </c>
      <c r="H2494" s="12" t="s">
        <v>14</v>
      </c>
    </row>
    <row r="2495" spans="1:8" x14ac:dyDescent="0.2">
      <c r="A2495" s="5" t="s">
        <v>156</v>
      </c>
      <c r="B2495" s="6" t="s">
        <v>211</v>
      </c>
      <c r="C2495" s="7" t="s">
        <v>157</v>
      </c>
      <c r="D2495" s="8" t="s">
        <v>15</v>
      </c>
      <c r="E2495" s="9" t="s">
        <v>18</v>
      </c>
      <c r="F2495" s="10">
        <v>1100</v>
      </c>
      <c r="G2495" s="11">
        <v>401.26546000000002</v>
      </c>
      <c r="H2495" s="12" t="s">
        <v>14</v>
      </c>
    </row>
    <row r="2496" spans="1:8" x14ac:dyDescent="0.2">
      <c r="A2496" s="5" t="s">
        <v>156</v>
      </c>
      <c r="B2496" s="6" t="s">
        <v>211</v>
      </c>
      <c r="C2496" s="7" t="s">
        <v>157</v>
      </c>
      <c r="D2496" s="8" t="s">
        <v>15</v>
      </c>
      <c r="E2496" s="9" t="s">
        <v>19</v>
      </c>
      <c r="F2496" s="10">
        <v>315</v>
      </c>
      <c r="G2496" s="11">
        <v>378.31020999999998</v>
      </c>
      <c r="H2496" s="12" t="s">
        <v>14</v>
      </c>
    </row>
    <row r="2497" spans="1:8" x14ac:dyDescent="0.2">
      <c r="A2497" s="5" t="s">
        <v>156</v>
      </c>
      <c r="B2497" s="6" t="s">
        <v>211</v>
      </c>
      <c r="C2497" s="7" t="s">
        <v>157</v>
      </c>
      <c r="D2497" s="8" t="s">
        <v>15</v>
      </c>
      <c r="E2497" s="9" t="s">
        <v>20</v>
      </c>
      <c r="F2497" s="10">
        <v>3</v>
      </c>
      <c r="G2497" s="11">
        <v>22.892309999999998</v>
      </c>
      <c r="H2497" s="12" t="s">
        <v>14</v>
      </c>
    </row>
    <row r="2498" spans="1:8" x14ac:dyDescent="0.2">
      <c r="A2498" s="5" t="s">
        <v>156</v>
      </c>
      <c r="B2498" s="6" t="s">
        <v>211</v>
      </c>
      <c r="C2498" s="7" t="s">
        <v>157</v>
      </c>
      <c r="D2498" s="8" t="s">
        <v>15</v>
      </c>
      <c r="E2498" s="9" t="s">
        <v>21</v>
      </c>
      <c r="F2498" s="10">
        <v>225</v>
      </c>
      <c r="G2498" s="11">
        <v>3257.0192999999999</v>
      </c>
      <c r="H2498" s="12" t="s">
        <v>14</v>
      </c>
    </row>
    <row r="2499" spans="1:8" x14ac:dyDescent="0.2">
      <c r="A2499" s="5" t="s">
        <v>156</v>
      </c>
      <c r="B2499" s="6" t="s">
        <v>211</v>
      </c>
      <c r="C2499" s="7" t="s">
        <v>157</v>
      </c>
      <c r="D2499" s="8" t="s">
        <v>22</v>
      </c>
      <c r="E2499" s="9" t="s">
        <v>22</v>
      </c>
      <c r="F2499" s="10">
        <v>55</v>
      </c>
      <c r="G2499" s="11">
        <v>8.8941999999999997</v>
      </c>
      <c r="H2499" s="12" t="s">
        <v>14</v>
      </c>
    </row>
    <row r="2500" spans="1:8" x14ac:dyDescent="0.2">
      <c r="A2500" s="5" t="s">
        <v>156</v>
      </c>
      <c r="B2500" s="6" t="s">
        <v>211</v>
      </c>
      <c r="C2500" s="7" t="s">
        <v>157</v>
      </c>
      <c r="D2500" s="8" t="s">
        <v>24</v>
      </c>
      <c r="E2500" s="9" t="s">
        <v>25</v>
      </c>
      <c r="F2500" s="10">
        <v>6</v>
      </c>
      <c r="G2500" s="11">
        <v>3.25787</v>
      </c>
      <c r="H2500" s="12" t="s">
        <v>14</v>
      </c>
    </row>
    <row r="2501" spans="1:8" x14ac:dyDescent="0.2">
      <c r="A2501" s="5" t="s">
        <v>48</v>
      </c>
      <c r="B2501" s="6" t="s">
        <v>211</v>
      </c>
      <c r="C2501" s="7" t="s">
        <v>49</v>
      </c>
      <c r="D2501" s="8" t="s">
        <v>12</v>
      </c>
      <c r="E2501" s="9" t="s">
        <v>13</v>
      </c>
      <c r="F2501" s="10">
        <v>28</v>
      </c>
      <c r="G2501" s="11">
        <v>35.884</v>
      </c>
      <c r="H2501" s="12" t="s">
        <v>14</v>
      </c>
    </row>
    <row r="2502" spans="1:8" x14ac:dyDescent="0.2">
      <c r="A2502" s="5" t="s">
        <v>50</v>
      </c>
      <c r="B2502" s="6" t="s">
        <v>211</v>
      </c>
      <c r="C2502" s="7" t="s">
        <v>51</v>
      </c>
      <c r="D2502" s="30" t="s">
        <v>251</v>
      </c>
      <c r="E2502" s="30" t="s">
        <v>251</v>
      </c>
      <c r="F2502" s="10">
        <v>166</v>
      </c>
      <c r="G2502" s="11">
        <v>47.768000000000001</v>
      </c>
      <c r="H2502" s="12" t="s">
        <v>14</v>
      </c>
    </row>
    <row r="2503" spans="1:8" x14ac:dyDescent="0.2">
      <c r="A2503" s="5" t="s">
        <v>52</v>
      </c>
      <c r="B2503" s="6" t="s">
        <v>211</v>
      </c>
      <c r="C2503" s="7" t="s">
        <v>53</v>
      </c>
      <c r="D2503" s="30" t="s">
        <v>251</v>
      </c>
      <c r="E2503" s="30" t="s">
        <v>251</v>
      </c>
      <c r="F2503" s="10">
        <v>3</v>
      </c>
      <c r="G2503" s="11">
        <v>25.256</v>
      </c>
      <c r="H2503" s="12" t="s">
        <v>14</v>
      </c>
    </row>
    <row r="2504" spans="1:8" x14ac:dyDescent="0.2">
      <c r="A2504" s="5" t="s">
        <v>54</v>
      </c>
      <c r="B2504" s="6" t="s">
        <v>211</v>
      </c>
      <c r="C2504" s="7" t="s">
        <v>55</v>
      </c>
      <c r="D2504" s="8" t="s">
        <v>15</v>
      </c>
      <c r="E2504" s="9" t="s">
        <v>18</v>
      </c>
      <c r="F2504" s="10">
        <v>3</v>
      </c>
      <c r="G2504" s="11">
        <v>15.166829999999999</v>
      </c>
      <c r="H2504" s="12" t="s">
        <v>14</v>
      </c>
    </row>
    <row r="2505" spans="1:8" x14ac:dyDescent="0.2">
      <c r="A2505" s="5" t="s">
        <v>54</v>
      </c>
      <c r="B2505" s="6" t="s">
        <v>211</v>
      </c>
      <c r="C2505" s="7" t="s">
        <v>55</v>
      </c>
      <c r="D2505" s="8" t="s">
        <v>15</v>
      </c>
      <c r="E2505" s="9" t="s">
        <v>19</v>
      </c>
      <c r="F2505" s="10">
        <v>1</v>
      </c>
      <c r="G2505" s="11">
        <v>5.4349400000000001</v>
      </c>
      <c r="H2505" s="12" t="s">
        <v>14</v>
      </c>
    </row>
    <row r="2506" spans="1:8" x14ac:dyDescent="0.2">
      <c r="A2506" s="5" t="s">
        <v>58</v>
      </c>
      <c r="B2506" s="6" t="s">
        <v>211</v>
      </c>
      <c r="C2506" s="7" t="s">
        <v>59</v>
      </c>
      <c r="D2506" s="8" t="s">
        <v>15</v>
      </c>
      <c r="E2506" s="9" t="s">
        <v>18</v>
      </c>
      <c r="F2506" s="10">
        <v>1</v>
      </c>
      <c r="G2506" s="11">
        <v>12.558</v>
      </c>
      <c r="H2506" s="12" t="s">
        <v>14</v>
      </c>
    </row>
    <row r="2507" spans="1:8" x14ac:dyDescent="0.2">
      <c r="A2507" s="5" t="s">
        <v>60</v>
      </c>
      <c r="B2507" s="6" t="s">
        <v>211</v>
      </c>
      <c r="C2507" s="7" t="s">
        <v>61</v>
      </c>
      <c r="D2507" s="8" t="s">
        <v>12</v>
      </c>
      <c r="E2507" s="9" t="s">
        <v>13</v>
      </c>
      <c r="F2507" s="10">
        <v>20</v>
      </c>
      <c r="G2507" s="11">
        <v>19.608159999999998</v>
      </c>
      <c r="H2507" s="12" t="s">
        <v>14</v>
      </c>
    </row>
    <row r="2508" spans="1:8" x14ac:dyDescent="0.2">
      <c r="A2508" s="5" t="s">
        <v>64</v>
      </c>
      <c r="B2508" s="6" t="s">
        <v>211</v>
      </c>
      <c r="C2508" s="7" t="s">
        <v>65</v>
      </c>
      <c r="D2508" s="8" t="s">
        <v>12</v>
      </c>
      <c r="E2508" s="9" t="s">
        <v>13</v>
      </c>
      <c r="F2508" s="10">
        <v>52</v>
      </c>
      <c r="G2508" s="11">
        <v>60.1785</v>
      </c>
      <c r="H2508" s="12" t="s">
        <v>14</v>
      </c>
    </row>
    <row r="2509" spans="1:8" x14ac:dyDescent="0.2">
      <c r="A2509" s="5" t="s">
        <v>64</v>
      </c>
      <c r="B2509" s="6" t="s">
        <v>211</v>
      </c>
      <c r="C2509" s="7" t="s">
        <v>65</v>
      </c>
      <c r="D2509" s="8" t="s">
        <v>32</v>
      </c>
      <c r="E2509" s="9" t="s">
        <v>33</v>
      </c>
      <c r="F2509" s="10">
        <v>42</v>
      </c>
      <c r="G2509" s="11">
        <v>477.10300000000001</v>
      </c>
      <c r="H2509" s="12" t="s">
        <v>14</v>
      </c>
    </row>
    <row r="2510" spans="1:8" x14ac:dyDescent="0.2">
      <c r="A2510" s="5" t="s">
        <v>64</v>
      </c>
      <c r="B2510" s="6" t="s">
        <v>211</v>
      </c>
      <c r="C2510" s="7" t="s">
        <v>65</v>
      </c>
      <c r="D2510" s="8" t="s">
        <v>15</v>
      </c>
      <c r="E2510" s="9" t="s">
        <v>18</v>
      </c>
      <c r="F2510" s="10">
        <v>2</v>
      </c>
      <c r="G2510" s="11">
        <v>5.2144199999999996</v>
      </c>
      <c r="H2510" s="12" t="s">
        <v>14</v>
      </c>
    </row>
    <row r="2511" spans="1:8" x14ac:dyDescent="0.2">
      <c r="A2511" s="5" t="s">
        <v>66</v>
      </c>
      <c r="B2511" s="6" t="s">
        <v>211</v>
      </c>
      <c r="C2511" s="7" t="s">
        <v>67</v>
      </c>
      <c r="D2511" s="8" t="s">
        <v>15</v>
      </c>
      <c r="E2511" s="9" t="s">
        <v>18</v>
      </c>
      <c r="F2511" s="10">
        <v>15</v>
      </c>
      <c r="G2511" s="11">
        <v>89.129679999999993</v>
      </c>
      <c r="H2511" s="12" t="s">
        <v>14</v>
      </c>
    </row>
    <row r="2512" spans="1:8" x14ac:dyDescent="0.2">
      <c r="A2512" s="5" t="s">
        <v>68</v>
      </c>
      <c r="B2512" s="6" t="s">
        <v>211</v>
      </c>
      <c r="C2512" s="7" t="s">
        <v>69</v>
      </c>
      <c r="D2512" s="8" t="s">
        <v>32</v>
      </c>
      <c r="E2512" s="9" t="s">
        <v>33</v>
      </c>
      <c r="F2512" s="10">
        <v>34</v>
      </c>
      <c r="G2512" s="11">
        <v>700.65500000000009</v>
      </c>
      <c r="H2512" s="12" t="s">
        <v>14</v>
      </c>
    </row>
    <row r="2513" spans="1:8" x14ac:dyDescent="0.2">
      <c r="A2513" s="5" t="s">
        <v>68</v>
      </c>
      <c r="B2513" s="6" t="s">
        <v>211</v>
      </c>
      <c r="C2513" s="7" t="s">
        <v>69</v>
      </c>
      <c r="D2513" s="30" t="s">
        <v>251</v>
      </c>
      <c r="E2513" s="30" t="s">
        <v>251</v>
      </c>
      <c r="F2513" s="10">
        <v>36</v>
      </c>
      <c r="G2513" s="11">
        <v>108.42800000000001</v>
      </c>
      <c r="H2513" s="12" t="s">
        <v>14</v>
      </c>
    </row>
    <row r="2514" spans="1:8" x14ac:dyDescent="0.2">
      <c r="A2514" s="5" t="s">
        <v>68</v>
      </c>
      <c r="B2514" s="6" t="s">
        <v>211</v>
      </c>
      <c r="C2514" s="7" t="s">
        <v>69</v>
      </c>
      <c r="D2514" s="8" t="s">
        <v>23</v>
      </c>
      <c r="E2514" s="9" t="s">
        <v>23</v>
      </c>
      <c r="F2514" s="10">
        <v>2</v>
      </c>
      <c r="G2514" s="11">
        <v>9.936119999999999</v>
      </c>
      <c r="H2514" s="12" t="s">
        <v>14</v>
      </c>
    </row>
    <row r="2515" spans="1:8" x14ac:dyDescent="0.2">
      <c r="A2515" s="5" t="s">
        <v>70</v>
      </c>
      <c r="B2515" s="6" t="s">
        <v>211</v>
      </c>
      <c r="C2515" s="7" t="s">
        <v>71</v>
      </c>
      <c r="D2515" s="8" t="s">
        <v>12</v>
      </c>
      <c r="E2515" s="9" t="s">
        <v>13</v>
      </c>
      <c r="F2515" s="10">
        <v>12</v>
      </c>
      <c r="G2515" s="11">
        <v>7.8567499999999999</v>
      </c>
      <c r="H2515" s="12" t="s">
        <v>14</v>
      </c>
    </row>
    <row r="2516" spans="1:8" x14ac:dyDescent="0.2">
      <c r="A2516" s="5" t="s">
        <v>70</v>
      </c>
      <c r="B2516" s="6" t="s">
        <v>211</v>
      </c>
      <c r="C2516" s="7" t="s">
        <v>71</v>
      </c>
      <c r="D2516" s="8" t="s">
        <v>15</v>
      </c>
      <c r="E2516" s="9" t="s">
        <v>18</v>
      </c>
      <c r="F2516" s="10">
        <v>4</v>
      </c>
      <c r="G2516" s="11">
        <v>1.2539199999999999</v>
      </c>
      <c r="H2516" s="12" t="s">
        <v>14</v>
      </c>
    </row>
    <row r="2517" spans="1:8" x14ac:dyDescent="0.2">
      <c r="A2517" s="5" t="s">
        <v>70</v>
      </c>
      <c r="B2517" s="6" t="s">
        <v>211</v>
      </c>
      <c r="C2517" s="7" t="s">
        <v>71</v>
      </c>
      <c r="D2517" s="8" t="s">
        <v>15</v>
      </c>
      <c r="E2517" s="9" t="s">
        <v>19</v>
      </c>
      <c r="F2517" s="10">
        <v>2</v>
      </c>
      <c r="G2517" s="11">
        <v>11.870039999999999</v>
      </c>
      <c r="H2517" s="12" t="s">
        <v>14</v>
      </c>
    </row>
    <row r="2518" spans="1:8" x14ac:dyDescent="0.2">
      <c r="A2518" s="5" t="s">
        <v>72</v>
      </c>
      <c r="B2518" s="6" t="s">
        <v>211</v>
      </c>
      <c r="C2518" s="7" t="s">
        <v>73</v>
      </c>
      <c r="D2518" s="8" t="s">
        <v>15</v>
      </c>
      <c r="E2518" s="9" t="s">
        <v>18</v>
      </c>
      <c r="F2518" s="10">
        <v>2</v>
      </c>
      <c r="G2518" s="11">
        <v>2.00624</v>
      </c>
      <c r="H2518" s="12" t="s">
        <v>14</v>
      </c>
    </row>
    <row r="2519" spans="1:8" x14ac:dyDescent="0.2">
      <c r="A2519" s="5" t="s">
        <v>76</v>
      </c>
      <c r="B2519" s="6" t="s">
        <v>211</v>
      </c>
      <c r="C2519" s="7" t="s">
        <v>77</v>
      </c>
      <c r="D2519" s="30" t="s">
        <v>251</v>
      </c>
      <c r="E2519" s="30" t="s">
        <v>251</v>
      </c>
      <c r="F2519" s="10">
        <v>25</v>
      </c>
      <c r="G2519" s="11">
        <v>14.25</v>
      </c>
      <c r="H2519" s="12" t="s">
        <v>14</v>
      </c>
    </row>
    <row r="2520" spans="1:8" x14ac:dyDescent="0.2">
      <c r="A2520" s="5" t="s">
        <v>80</v>
      </c>
      <c r="B2520" s="6" t="s">
        <v>211</v>
      </c>
      <c r="C2520" s="7" t="s">
        <v>81</v>
      </c>
      <c r="D2520" s="8" t="s">
        <v>32</v>
      </c>
      <c r="E2520" s="9" t="s">
        <v>33</v>
      </c>
      <c r="F2520" s="10">
        <v>13</v>
      </c>
      <c r="G2520" s="11">
        <v>140.44300000000001</v>
      </c>
      <c r="H2520" s="12" t="s">
        <v>14</v>
      </c>
    </row>
    <row r="2521" spans="1:8" x14ac:dyDescent="0.2">
      <c r="A2521" s="5" t="s">
        <v>82</v>
      </c>
      <c r="B2521" s="6" t="s">
        <v>211</v>
      </c>
      <c r="C2521" s="7" t="s">
        <v>83</v>
      </c>
      <c r="D2521" s="8" t="s">
        <v>32</v>
      </c>
      <c r="E2521" s="9" t="s">
        <v>33</v>
      </c>
      <c r="F2521" s="10">
        <v>46</v>
      </c>
      <c r="G2521" s="11">
        <v>436.42100000000005</v>
      </c>
      <c r="H2521" s="12" t="s">
        <v>14</v>
      </c>
    </row>
    <row r="2522" spans="1:8" x14ac:dyDescent="0.2">
      <c r="A2522" s="5" t="s">
        <v>82</v>
      </c>
      <c r="B2522" s="6" t="s">
        <v>211</v>
      </c>
      <c r="C2522" s="7" t="s">
        <v>83</v>
      </c>
      <c r="D2522" s="30" t="s">
        <v>251</v>
      </c>
      <c r="E2522" s="30" t="s">
        <v>251</v>
      </c>
      <c r="F2522" s="10">
        <v>219</v>
      </c>
      <c r="G2522" s="11">
        <v>426.56600000000003</v>
      </c>
      <c r="H2522" s="12" t="s">
        <v>14</v>
      </c>
    </row>
    <row r="2523" spans="1:8" x14ac:dyDescent="0.2">
      <c r="A2523" s="5" t="s">
        <v>82</v>
      </c>
      <c r="B2523" s="6" t="s">
        <v>211</v>
      </c>
      <c r="C2523" s="7" t="s">
        <v>83</v>
      </c>
      <c r="D2523" s="30" t="s">
        <v>251</v>
      </c>
      <c r="E2523" s="30" t="s">
        <v>251</v>
      </c>
      <c r="F2523" s="10">
        <v>53</v>
      </c>
      <c r="G2523" s="11">
        <v>82.759</v>
      </c>
      <c r="H2523" s="12" t="s">
        <v>14</v>
      </c>
    </row>
    <row r="2524" spans="1:8" x14ac:dyDescent="0.2">
      <c r="A2524" s="5" t="s">
        <v>82</v>
      </c>
      <c r="B2524" s="6" t="s">
        <v>211</v>
      </c>
      <c r="C2524" s="7" t="s">
        <v>83</v>
      </c>
      <c r="D2524" s="30" t="s">
        <v>251</v>
      </c>
      <c r="E2524" s="30" t="s">
        <v>251</v>
      </c>
      <c r="F2524" s="10">
        <v>404</v>
      </c>
      <c r="G2524" s="11">
        <v>99.887</v>
      </c>
      <c r="H2524" s="12" t="s">
        <v>14</v>
      </c>
    </row>
    <row r="2525" spans="1:8" x14ac:dyDescent="0.2">
      <c r="A2525" s="5" t="s">
        <v>84</v>
      </c>
      <c r="B2525" s="6" t="s">
        <v>211</v>
      </c>
      <c r="C2525" s="7" t="s">
        <v>85</v>
      </c>
      <c r="D2525" s="8" t="s">
        <v>32</v>
      </c>
      <c r="E2525" s="9" t="s">
        <v>33</v>
      </c>
      <c r="F2525" s="10">
        <v>11</v>
      </c>
      <c r="G2525" s="11">
        <v>92.916249999999991</v>
      </c>
      <c r="H2525" s="12" t="s">
        <v>14</v>
      </c>
    </row>
    <row r="2526" spans="1:8" x14ac:dyDescent="0.2">
      <c r="A2526" s="5" t="s">
        <v>86</v>
      </c>
      <c r="B2526" s="6" t="s">
        <v>211</v>
      </c>
      <c r="C2526" s="7" t="s">
        <v>87</v>
      </c>
      <c r="D2526" s="8" t="s">
        <v>15</v>
      </c>
      <c r="E2526" s="9" t="s">
        <v>19</v>
      </c>
      <c r="F2526" s="10">
        <v>10</v>
      </c>
      <c r="G2526" s="11">
        <v>57.51</v>
      </c>
      <c r="H2526" s="12" t="s">
        <v>14</v>
      </c>
    </row>
    <row r="2527" spans="1:8" x14ac:dyDescent="0.2">
      <c r="A2527" s="5" t="s">
        <v>88</v>
      </c>
      <c r="B2527" s="6" t="s">
        <v>211</v>
      </c>
      <c r="C2527" s="7" t="s">
        <v>89</v>
      </c>
      <c r="D2527" s="30" t="s">
        <v>251</v>
      </c>
      <c r="E2527" s="30" t="s">
        <v>251</v>
      </c>
      <c r="F2527" s="10">
        <v>1</v>
      </c>
      <c r="G2527" s="11">
        <v>2.0369999999999999</v>
      </c>
      <c r="H2527" s="12" t="s">
        <v>14</v>
      </c>
    </row>
    <row r="2528" spans="1:8" x14ac:dyDescent="0.2">
      <c r="A2528" s="5" t="s">
        <v>88</v>
      </c>
      <c r="B2528" s="6" t="s">
        <v>211</v>
      </c>
      <c r="C2528" s="7" t="s">
        <v>89</v>
      </c>
      <c r="D2528" s="30" t="s">
        <v>251</v>
      </c>
      <c r="E2528" s="30" t="s">
        <v>251</v>
      </c>
      <c r="F2528" s="10">
        <v>4</v>
      </c>
      <c r="G2528" s="11">
        <v>99.350000000000009</v>
      </c>
      <c r="H2528" s="12" t="s">
        <v>14</v>
      </c>
    </row>
    <row r="2529" spans="1:8" x14ac:dyDescent="0.2">
      <c r="A2529" s="5" t="s">
        <v>88</v>
      </c>
      <c r="B2529" s="6" t="s">
        <v>211</v>
      </c>
      <c r="C2529" s="7" t="s">
        <v>89</v>
      </c>
      <c r="D2529" s="30" t="s">
        <v>251</v>
      </c>
      <c r="E2529" s="30" t="s">
        <v>251</v>
      </c>
      <c r="F2529" s="10">
        <v>35</v>
      </c>
      <c r="G2529" s="11">
        <v>92.183999999999997</v>
      </c>
      <c r="H2529" s="12" t="s">
        <v>14</v>
      </c>
    </row>
    <row r="2530" spans="1:8" x14ac:dyDescent="0.2">
      <c r="A2530" s="5" t="s">
        <v>88</v>
      </c>
      <c r="B2530" s="6" t="s">
        <v>211</v>
      </c>
      <c r="C2530" s="7" t="s">
        <v>89</v>
      </c>
      <c r="D2530" s="30" t="s">
        <v>251</v>
      </c>
      <c r="E2530" s="30" t="s">
        <v>251</v>
      </c>
      <c r="F2530" s="10">
        <v>3</v>
      </c>
      <c r="G2530" s="11">
        <v>2.895</v>
      </c>
      <c r="H2530" s="12" t="s">
        <v>14</v>
      </c>
    </row>
    <row r="2531" spans="1:8" x14ac:dyDescent="0.2">
      <c r="A2531" s="5" t="s">
        <v>88</v>
      </c>
      <c r="B2531" s="6" t="s">
        <v>211</v>
      </c>
      <c r="C2531" s="7" t="s">
        <v>89</v>
      </c>
      <c r="D2531" s="30" t="s">
        <v>251</v>
      </c>
      <c r="E2531" s="30" t="s">
        <v>251</v>
      </c>
      <c r="F2531" s="10">
        <v>1</v>
      </c>
      <c r="G2531" s="11">
        <v>3.3480000000000003</v>
      </c>
      <c r="H2531" s="12" t="s">
        <v>14</v>
      </c>
    </row>
    <row r="2532" spans="1:8" x14ac:dyDescent="0.2">
      <c r="A2532" s="5" t="s">
        <v>88</v>
      </c>
      <c r="B2532" s="6" t="s">
        <v>211</v>
      </c>
      <c r="C2532" s="7" t="s">
        <v>89</v>
      </c>
      <c r="D2532" s="30" t="s">
        <v>251</v>
      </c>
      <c r="E2532" s="30" t="s">
        <v>251</v>
      </c>
      <c r="F2532" s="10">
        <v>40</v>
      </c>
      <c r="G2532" s="11">
        <v>15.509</v>
      </c>
      <c r="H2532" s="12" t="s">
        <v>14</v>
      </c>
    </row>
    <row r="2533" spans="1:8" x14ac:dyDescent="0.2">
      <c r="A2533" s="5" t="s">
        <v>88</v>
      </c>
      <c r="B2533" s="6" t="s">
        <v>211</v>
      </c>
      <c r="C2533" s="7" t="s">
        <v>89</v>
      </c>
      <c r="D2533" s="30" t="s">
        <v>251</v>
      </c>
      <c r="E2533" s="30" t="s">
        <v>251</v>
      </c>
      <c r="F2533" s="10">
        <v>247</v>
      </c>
      <c r="G2533" s="11">
        <v>78.249000000000009</v>
      </c>
      <c r="H2533" s="12" t="s">
        <v>14</v>
      </c>
    </row>
    <row r="2534" spans="1:8" x14ac:dyDescent="0.2">
      <c r="A2534" s="5" t="s">
        <v>88</v>
      </c>
      <c r="B2534" s="6" t="s">
        <v>211</v>
      </c>
      <c r="C2534" s="7" t="s">
        <v>89</v>
      </c>
      <c r="D2534" s="8" t="s">
        <v>158</v>
      </c>
      <c r="E2534" s="9" t="s">
        <v>158</v>
      </c>
      <c r="F2534" s="10">
        <v>1</v>
      </c>
      <c r="G2534" s="11">
        <v>3.33087</v>
      </c>
      <c r="H2534" s="12" t="s">
        <v>14</v>
      </c>
    </row>
    <row r="2535" spans="1:8" x14ac:dyDescent="0.2">
      <c r="A2535" s="5" t="s">
        <v>203</v>
      </c>
      <c r="B2535" s="6" t="s">
        <v>211</v>
      </c>
      <c r="C2535" s="7" t="s">
        <v>204</v>
      </c>
      <c r="D2535" s="8" t="s">
        <v>15</v>
      </c>
      <c r="E2535" s="9" t="s">
        <v>18</v>
      </c>
      <c r="F2535" s="10">
        <v>4</v>
      </c>
      <c r="G2535" s="11">
        <v>8.1427399999999999</v>
      </c>
      <c r="H2535" s="12" t="s">
        <v>14</v>
      </c>
    </row>
    <row r="2536" spans="1:8" x14ac:dyDescent="0.2">
      <c r="A2536" s="5" t="s">
        <v>90</v>
      </c>
      <c r="B2536" s="6" t="s">
        <v>211</v>
      </c>
      <c r="C2536" s="7" t="s">
        <v>91</v>
      </c>
      <c r="D2536" s="8" t="s">
        <v>32</v>
      </c>
      <c r="E2536" s="9" t="s">
        <v>33</v>
      </c>
      <c r="F2536" s="10">
        <v>77</v>
      </c>
      <c r="G2536" s="11">
        <v>809.65700000000004</v>
      </c>
      <c r="H2536" s="12" t="s">
        <v>14</v>
      </c>
    </row>
    <row r="2537" spans="1:8" x14ac:dyDescent="0.2">
      <c r="A2537" s="5" t="s">
        <v>90</v>
      </c>
      <c r="B2537" s="6" t="s">
        <v>211</v>
      </c>
      <c r="C2537" s="7" t="s">
        <v>91</v>
      </c>
      <c r="D2537" s="30" t="s">
        <v>251</v>
      </c>
      <c r="E2537" s="30" t="s">
        <v>251</v>
      </c>
      <c r="F2537" s="10">
        <v>3</v>
      </c>
      <c r="G2537" s="11">
        <v>2.9750000000000001</v>
      </c>
      <c r="H2537" s="12" t="s">
        <v>14</v>
      </c>
    </row>
    <row r="2538" spans="1:8" x14ac:dyDescent="0.2">
      <c r="A2538" s="5" t="s">
        <v>159</v>
      </c>
      <c r="B2538" s="6" t="s">
        <v>211</v>
      </c>
      <c r="C2538" s="7" t="s">
        <v>160</v>
      </c>
      <c r="D2538" s="8" t="s">
        <v>24</v>
      </c>
      <c r="E2538" s="9" t="s">
        <v>25</v>
      </c>
      <c r="F2538" s="10">
        <v>1</v>
      </c>
      <c r="G2538" s="11">
        <v>27.801749999999998</v>
      </c>
      <c r="H2538" s="12" t="s">
        <v>14</v>
      </c>
    </row>
    <row r="2539" spans="1:8" x14ac:dyDescent="0.2">
      <c r="A2539" s="5" t="s">
        <v>92</v>
      </c>
      <c r="B2539" s="6" t="s">
        <v>211</v>
      </c>
      <c r="C2539" s="7" t="s">
        <v>93</v>
      </c>
      <c r="D2539" s="8" t="s">
        <v>32</v>
      </c>
      <c r="E2539" s="9" t="s">
        <v>33</v>
      </c>
      <c r="F2539" s="10">
        <v>18</v>
      </c>
      <c r="G2539" s="11">
        <v>208.86600000000001</v>
      </c>
      <c r="H2539" s="12" t="s">
        <v>14</v>
      </c>
    </row>
    <row r="2540" spans="1:8" x14ac:dyDescent="0.2">
      <c r="A2540" s="5" t="s">
        <v>92</v>
      </c>
      <c r="B2540" s="6" t="s">
        <v>211</v>
      </c>
      <c r="C2540" s="7" t="s">
        <v>93</v>
      </c>
      <c r="D2540" s="30" t="s">
        <v>251</v>
      </c>
      <c r="E2540" s="30" t="s">
        <v>251</v>
      </c>
      <c r="F2540" s="10">
        <v>48</v>
      </c>
      <c r="G2540" s="11">
        <v>69.981999999999999</v>
      </c>
      <c r="H2540" s="12" t="s">
        <v>14</v>
      </c>
    </row>
    <row r="2541" spans="1:8" x14ac:dyDescent="0.2">
      <c r="A2541" s="5" t="s">
        <v>92</v>
      </c>
      <c r="B2541" s="6" t="s">
        <v>211</v>
      </c>
      <c r="C2541" s="7" t="s">
        <v>93</v>
      </c>
      <c r="D2541" s="30" t="s">
        <v>251</v>
      </c>
      <c r="E2541" s="30" t="s">
        <v>251</v>
      </c>
      <c r="F2541" s="10">
        <v>17</v>
      </c>
      <c r="G2541" s="11">
        <v>21.47</v>
      </c>
      <c r="H2541" s="12" t="s">
        <v>14</v>
      </c>
    </row>
    <row r="2542" spans="1:8" x14ac:dyDescent="0.2">
      <c r="A2542" s="5" t="s">
        <v>92</v>
      </c>
      <c r="B2542" s="6" t="s">
        <v>211</v>
      </c>
      <c r="C2542" s="7" t="s">
        <v>93</v>
      </c>
      <c r="D2542" s="30" t="s">
        <v>251</v>
      </c>
      <c r="E2542" s="30" t="s">
        <v>251</v>
      </c>
      <c r="F2542" s="10">
        <v>68</v>
      </c>
      <c r="G2542" s="11">
        <v>1197.8320000000001</v>
      </c>
      <c r="H2542" s="12" t="s">
        <v>14</v>
      </c>
    </row>
    <row r="2543" spans="1:8" x14ac:dyDescent="0.2">
      <c r="A2543" s="5" t="s">
        <v>92</v>
      </c>
      <c r="B2543" s="6" t="s">
        <v>211</v>
      </c>
      <c r="C2543" s="7" t="s">
        <v>93</v>
      </c>
      <c r="D2543" s="30" t="s">
        <v>251</v>
      </c>
      <c r="E2543" s="30" t="s">
        <v>251</v>
      </c>
      <c r="F2543" s="10">
        <v>12</v>
      </c>
      <c r="G2543" s="11">
        <v>3.6960000000000002</v>
      </c>
      <c r="H2543" s="12" t="s">
        <v>14</v>
      </c>
    </row>
    <row r="2544" spans="1:8" x14ac:dyDescent="0.2">
      <c r="A2544" s="5" t="s">
        <v>92</v>
      </c>
      <c r="B2544" s="6" t="s">
        <v>211</v>
      </c>
      <c r="C2544" s="7" t="s">
        <v>93</v>
      </c>
      <c r="D2544" s="30" t="s">
        <v>251</v>
      </c>
      <c r="E2544" s="30" t="s">
        <v>251</v>
      </c>
      <c r="F2544" s="10">
        <v>34</v>
      </c>
      <c r="G2544" s="11">
        <v>7.1930000000000005</v>
      </c>
      <c r="H2544" s="12" t="s">
        <v>14</v>
      </c>
    </row>
    <row r="2545" spans="1:8" x14ac:dyDescent="0.2">
      <c r="A2545" s="5" t="s">
        <v>92</v>
      </c>
      <c r="B2545" s="6" t="s">
        <v>211</v>
      </c>
      <c r="C2545" s="7" t="s">
        <v>93</v>
      </c>
      <c r="D2545" s="8" t="s">
        <v>94</v>
      </c>
      <c r="E2545" s="9" t="s">
        <v>95</v>
      </c>
      <c r="F2545" s="10">
        <v>235</v>
      </c>
      <c r="G2545" s="11">
        <v>186.4631</v>
      </c>
      <c r="H2545" s="12" t="s">
        <v>14</v>
      </c>
    </row>
    <row r="2546" spans="1:8" x14ac:dyDescent="0.2">
      <c r="A2546" s="5" t="s">
        <v>96</v>
      </c>
      <c r="B2546" s="6" t="s">
        <v>211</v>
      </c>
      <c r="C2546" s="7" t="s">
        <v>97</v>
      </c>
      <c r="D2546" s="8" t="s">
        <v>32</v>
      </c>
      <c r="E2546" s="9" t="s">
        <v>33</v>
      </c>
      <c r="F2546" s="10">
        <v>28</v>
      </c>
      <c r="G2546" s="11">
        <v>317.67599999999999</v>
      </c>
      <c r="H2546" s="12" t="s">
        <v>14</v>
      </c>
    </row>
    <row r="2547" spans="1:8" x14ac:dyDescent="0.2">
      <c r="A2547" s="5" t="s">
        <v>96</v>
      </c>
      <c r="B2547" s="6" t="s">
        <v>211</v>
      </c>
      <c r="C2547" s="7" t="s">
        <v>97</v>
      </c>
      <c r="D2547" s="30" t="s">
        <v>251</v>
      </c>
      <c r="E2547" s="30" t="s">
        <v>251</v>
      </c>
      <c r="F2547" s="10">
        <v>8</v>
      </c>
      <c r="G2547" s="11">
        <v>27.626000000000001</v>
      </c>
      <c r="H2547" s="12" t="s">
        <v>14</v>
      </c>
    </row>
    <row r="2548" spans="1:8" x14ac:dyDescent="0.2">
      <c r="A2548" s="5" t="s">
        <v>96</v>
      </c>
      <c r="B2548" s="6" t="s">
        <v>211</v>
      </c>
      <c r="C2548" s="7" t="s">
        <v>97</v>
      </c>
      <c r="D2548" s="30" t="s">
        <v>251</v>
      </c>
      <c r="E2548" s="30" t="s">
        <v>251</v>
      </c>
      <c r="F2548" s="10">
        <v>10</v>
      </c>
      <c r="G2548" s="11">
        <v>11.153</v>
      </c>
      <c r="H2548" s="12" t="s">
        <v>14</v>
      </c>
    </row>
    <row r="2549" spans="1:8" x14ac:dyDescent="0.2">
      <c r="A2549" s="5" t="s">
        <v>96</v>
      </c>
      <c r="B2549" s="6" t="s">
        <v>211</v>
      </c>
      <c r="C2549" s="7" t="s">
        <v>97</v>
      </c>
      <c r="D2549" s="30" t="s">
        <v>251</v>
      </c>
      <c r="E2549" s="30" t="s">
        <v>251</v>
      </c>
      <c r="F2549" s="10">
        <v>106</v>
      </c>
      <c r="G2549" s="11">
        <v>27.768000000000001</v>
      </c>
      <c r="H2549" s="12" t="s">
        <v>14</v>
      </c>
    </row>
    <row r="2550" spans="1:8" x14ac:dyDescent="0.2">
      <c r="A2550" s="5" t="s">
        <v>98</v>
      </c>
      <c r="B2550" s="6" t="s">
        <v>211</v>
      </c>
      <c r="C2550" s="7" t="s">
        <v>99</v>
      </c>
      <c r="D2550" s="8" t="s">
        <v>32</v>
      </c>
      <c r="E2550" s="9" t="s">
        <v>33</v>
      </c>
      <c r="F2550" s="10">
        <v>167</v>
      </c>
      <c r="G2550" s="11">
        <v>3247.7630000000004</v>
      </c>
      <c r="H2550" s="12" t="s">
        <v>14</v>
      </c>
    </row>
    <row r="2551" spans="1:8" x14ac:dyDescent="0.2">
      <c r="A2551" s="5" t="s">
        <v>100</v>
      </c>
      <c r="B2551" s="6" t="s">
        <v>211</v>
      </c>
      <c r="C2551" s="7" t="s">
        <v>101</v>
      </c>
      <c r="D2551" s="8" t="s">
        <v>32</v>
      </c>
      <c r="E2551" s="9" t="s">
        <v>33</v>
      </c>
      <c r="F2551" s="10">
        <v>1</v>
      </c>
      <c r="G2551" s="11">
        <v>25.903000000000002</v>
      </c>
      <c r="H2551" s="12" t="s">
        <v>14</v>
      </c>
    </row>
    <row r="2552" spans="1:8" x14ac:dyDescent="0.2">
      <c r="A2552" s="5" t="s">
        <v>145</v>
      </c>
      <c r="B2552" s="6" t="s">
        <v>211</v>
      </c>
      <c r="C2552" s="7" t="s">
        <v>146</v>
      </c>
      <c r="D2552" s="8" t="s">
        <v>12</v>
      </c>
      <c r="E2552" s="9" t="s">
        <v>13</v>
      </c>
      <c r="F2552" s="10">
        <v>4</v>
      </c>
      <c r="G2552" s="11">
        <v>3.2840400000000001</v>
      </c>
      <c r="H2552" s="12" t="s">
        <v>14</v>
      </c>
    </row>
    <row r="2553" spans="1:8" x14ac:dyDescent="0.2">
      <c r="A2553" s="5" t="s">
        <v>145</v>
      </c>
      <c r="B2553" s="6" t="s">
        <v>211</v>
      </c>
      <c r="C2553" s="7" t="s">
        <v>146</v>
      </c>
      <c r="D2553" s="8" t="s">
        <v>15</v>
      </c>
      <c r="E2553" s="9" t="s">
        <v>18</v>
      </c>
      <c r="F2553" s="10">
        <v>4</v>
      </c>
      <c r="G2553" s="11">
        <v>27.550349999999998</v>
      </c>
      <c r="H2553" s="12" t="s">
        <v>14</v>
      </c>
    </row>
    <row r="2554" spans="1:8" x14ac:dyDescent="0.2">
      <c r="A2554" s="5" t="s">
        <v>145</v>
      </c>
      <c r="B2554" s="6" t="s">
        <v>211</v>
      </c>
      <c r="C2554" s="7" t="s">
        <v>146</v>
      </c>
      <c r="D2554" s="8" t="s">
        <v>15</v>
      </c>
      <c r="E2554" s="9" t="s">
        <v>19</v>
      </c>
      <c r="F2554" s="10">
        <v>1</v>
      </c>
      <c r="G2554" s="11">
        <v>0.56591999999999998</v>
      </c>
      <c r="H2554" s="12" t="s">
        <v>14</v>
      </c>
    </row>
    <row r="2555" spans="1:8" x14ac:dyDescent="0.2">
      <c r="A2555" s="5" t="s">
        <v>102</v>
      </c>
      <c r="B2555" s="6" t="s">
        <v>211</v>
      </c>
      <c r="C2555" s="7" t="s">
        <v>103</v>
      </c>
      <c r="D2555" s="8" t="s">
        <v>15</v>
      </c>
      <c r="E2555" s="9" t="s">
        <v>18</v>
      </c>
      <c r="F2555" s="10">
        <v>16</v>
      </c>
      <c r="G2555" s="11">
        <v>64.315049999999999</v>
      </c>
      <c r="H2555" s="12" t="s">
        <v>14</v>
      </c>
    </row>
    <row r="2556" spans="1:8" x14ac:dyDescent="0.2">
      <c r="A2556" s="5" t="s">
        <v>102</v>
      </c>
      <c r="B2556" s="6" t="s">
        <v>211</v>
      </c>
      <c r="C2556" s="7" t="s">
        <v>103</v>
      </c>
      <c r="D2556" s="8" t="s">
        <v>15</v>
      </c>
      <c r="E2556" s="9" t="s">
        <v>19</v>
      </c>
      <c r="F2556" s="10">
        <v>2</v>
      </c>
      <c r="G2556" s="11">
        <v>1.27339</v>
      </c>
      <c r="H2556" s="12" t="s">
        <v>14</v>
      </c>
    </row>
    <row r="2557" spans="1:8" x14ac:dyDescent="0.2">
      <c r="A2557" s="5" t="s">
        <v>104</v>
      </c>
      <c r="B2557" s="6" t="s">
        <v>211</v>
      </c>
      <c r="C2557" s="7" t="s">
        <v>105</v>
      </c>
      <c r="D2557" s="8" t="s">
        <v>32</v>
      </c>
      <c r="E2557" s="9" t="s">
        <v>33</v>
      </c>
      <c r="F2557" s="10">
        <v>80</v>
      </c>
      <c r="G2557" s="11">
        <v>883.95400000000006</v>
      </c>
      <c r="H2557" s="12" t="s">
        <v>14</v>
      </c>
    </row>
    <row r="2558" spans="1:8" x14ac:dyDescent="0.2">
      <c r="A2558" s="5" t="s">
        <v>104</v>
      </c>
      <c r="B2558" s="6" t="s">
        <v>211</v>
      </c>
      <c r="C2558" s="7" t="s">
        <v>105</v>
      </c>
      <c r="D2558" s="8" t="s">
        <v>40</v>
      </c>
      <c r="E2558" s="9" t="s">
        <v>16</v>
      </c>
      <c r="F2558" s="10">
        <v>3</v>
      </c>
      <c r="G2558" s="11">
        <v>0.64500000000000002</v>
      </c>
      <c r="H2558" s="12" t="s">
        <v>14</v>
      </c>
    </row>
    <row r="2559" spans="1:8" x14ac:dyDescent="0.2">
      <c r="A2559" s="5" t="s">
        <v>104</v>
      </c>
      <c r="B2559" s="6" t="s">
        <v>211</v>
      </c>
      <c r="C2559" s="7" t="s">
        <v>105</v>
      </c>
      <c r="D2559" s="8" t="s">
        <v>40</v>
      </c>
      <c r="E2559" s="9" t="s">
        <v>41</v>
      </c>
      <c r="F2559" s="10">
        <v>1</v>
      </c>
      <c r="G2559" s="11">
        <v>1.177</v>
      </c>
      <c r="H2559" s="12" t="s">
        <v>14</v>
      </c>
    </row>
    <row r="2560" spans="1:8" x14ac:dyDescent="0.2">
      <c r="A2560" s="5" t="s">
        <v>106</v>
      </c>
      <c r="B2560" s="6" t="s">
        <v>211</v>
      </c>
      <c r="C2560" s="7" t="s">
        <v>107</v>
      </c>
      <c r="D2560" s="8" t="s">
        <v>32</v>
      </c>
      <c r="E2560" s="9" t="s">
        <v>33</v>
      </c>
      <c r="F2560" s="10">
        <v>19</v>
      </c>
      <c r="G2560" s="11">
        <v>124.355</v>
      </c>
      <c r="H2560" s="12" t="s">
        <v>14</v>
      </c>
    </row>
    <row r="2561" spans="1:8" x14ac:dyDescent="0.2">
      <c r="A2561" s="5" t="s">
        <v>106</v>
      </c>
      <c r="B2561" s="6" t="s">
        <v>211</v>
      </c>
      <c r="C2561" s="7" t="s">
        <v>107</v>
      </c>
      <c r="D2561" s="30" t="s">
        <v>251</v>
      </c>
      <c r="E2561" s="30" t="s">
        <v>251</v>
      </c>
      <c r="F2561" s="10">
        <v>7</v>
      </c>
      <c r="G2561" s="11">
        <v>20.748000000000001</v>
      </c>
      <c r="H2561" s="12" t="s">
        <v>14</v>
      </c>
    </row>
    <row r="2562" spans="1:8" x14ac:dyDescent="0.2">
      <c r="A2562" s="5" t="s">
        <v>106</v>
      </c>
      <c r="B2562" s="6" t="s">
        <v>211</v>
      </c>
      <c r="C2562" s="7" t="s">
        <v>107</v>
      </c>
      <c r="D2562" s="30" t="s">
        <v>251</v>
      </c>
      <c r="E2562" s="30" t="s">
        <v>251</v>
      </c>
      <c r="F2562" s="10">
        <v>7</v>
      </c>
      <c r="G2562" s="11">
        <v>13.290000000000001</v>
      </c>
      <c r="H2562" s="12" t="s">
        <v>14</v>
      </c>
    </row>
    <row r="2563" spans="1:8" x14ac:dyDescent="0.2">
      <c r="A2563" s="5" t="s">
        <v>106</v>
      </c>
      <c r="B2563" s="6" t="s">
        <v>211</v>
      </c>
      <c r="C2563" s="7" t="s">
        <v>107</v>
      </c>
      <c r="D2563" s="30" t="s">
        <v>251</v>
      </c>
      <c r="E2563" s="30" t="s">
        <v>251</v>
      </c>
      <c r="F2563" s="10">
        <v>101</v>
      </c>
      <c r="G2563" s="11">
        <v>309.08300000000003</v>
      </c>
      <c r="H2563" s="12" t="s">
        <v>14</v>
      </c>
    </row>
    <row r="2564" spans="1:8" x14ac:dyDescent="0.2">
      <c r="A2564" s="5" t="s">
        <v>106</v>
      </c>
      <c r="B2564" s="6" t="s">
        <v>211</v>
      </c>
      <c r="C2564" s="7" t="s">
        <v>107</v>
      </c>
      <c r="D2564" s="30" t="s">
        <v>251</v>
      </c>
      <c r="E2564" s="30" t="s">
        <v>251</v>
      </c>
      <c r="F2564" s="10">
        <v>1</v>
      </c>
      <c r="G2564" s="11">
        <v>2.056</v>
      </c>
      <c r="H2564" s="12" t="s">
        <v>14</v>
      </c>
    </row>
    <row r="2565" spans="1:8" x14ac:dyDescent="0.2">
      <c r="A2565" s="5" t="s">
        <v>108</v>
      </c>
      <c r="B2565" s="6" t="s">
        <v>211</v>
      </c>
      <c r="C2565" s="7" t="s">
        <v>109</v>
      </c>
      <c r="D2565" s="8" t="s">
        <v>12</v>
      </c>
      <c r="E2565" s="9" t="s">
        <v>13</v>
      </c>
      <c r="F2565" s="10">
        <v>80</v>
      </c>
      <c r="G2565" s="11">
        <v>52.549889999999998</v>
      </c>
      <c r="H2565" s="12" t="s">
        <v>14</v>
      </c>
    </row>
    <row r="2566" spans="1:8" x14ac:dyDescent="0.2">
      <c r="A2566" s="5" t="s">
        <v>110</v>
      </c>
      <c r="B2566" s="6" t="s">
        <v>211</v>
      </c>
      <c r="C2566" s="7" t="s">
        <v>111</v>
      </c>
      <c r="D2566" s="8" t="s">
        <v>15</v>
      </c>
      <c r="E2566" s="9" t="s">
        <v>18</v>
      </c>
      <c r="F2566" s="10">
        <v>7</v>
      </c>
      <c r="G2566" s="11">
        <v>43.99033</v>
      </c>
      <c r="H2566" s="12" t="s">
        <v>14</v>
      </c>
    </row>
    <row r="2567" spans="1:8" x14ac:dyDescent="0.2">
      <c r="A2567" s="5" t="s">
        <v>112</v>
      </c>
      <c r="B2567" s="6" t="s">
        <v>211</v>
      </c>
      <c r="C2567" s="7" t="s">
        <v>113</v>
      </c>
      <c r="D2567" s="8" t="s">
        <v>15</v>
      </c>
      <c r="E2567" s="9" t="s">
        <v>16</v>
      </c>
      <c r="F2567" s="10">
        <v>1</v>
      </c>
      <c r="G2567" s="11">
        <v>0.41327999999999998</v>
      </c>
      <c r="H2567" s="12" t="s">
        <v>14</v>
      </c>
    </row>
    <row r="2568" spans="1:8" x14ac:dyDescent="0.2">
      <c r="A2568" s="5" t="s">
        <v>112</v>
      </c>
      <c r="B2568" s="6" t="s">
        <v>211</v>
      </c>
      <c r="C2568" s="7" t="s">
        <v>113</v>
      </c>
      <c r="D2568" s="8" t="s">
        <v>15</v>
      </c>
      <c r="E2568" s="9" t="s">
        <v>20</v>
      </c>
      <c r="F2568" s="10">
        <v>1</v>
      </c>
      <c r="G2568" s="11">
        <v>17.1874</v>
      </c>
      <c r="H2568" s="12" t="s">
        <v>14</v>
      </c>
    </row>
    <row r="2569" spans="1:8" x14ac:dyDescent="0.2">
      <c r="A2569" s="5" t="s">
        <v>112</v>
      </c>
      <c r="B2569" s="6" t="s">
        <v>211</v>
      </c>
      <c r="C2569" s="7" t="s">
        <v>113</v>
      </c>
      <c r="D2569" s="8" t="s">
        <v>15</v>
      </c>
      <c r="E2569" s="9" t="s">
        <v>21</v>
      </c>
      <c r="F2569" s="10">
        <v>3</v>
      </c>
      <c r="G2569" s="11">
        <v>121.25782</v>
      </c>
      <c r="H2569" s="12" t="s">
        <v>14</v>
      </c>
    </row>
    <row r="2570" spans="1:8" x14ac:dyDescent="0.2">
      <c r="A2570" s="5" t="s">
        <v>114</v>
      </c>
      <c r="B2570" s="6" t="s">
        <v>211</v>
      </c>
      <c r="C2570" s="7" t="s">
        <v>115</v>
      </c>
      <c r="D2570" s="8" t="s">
        <v>15</v>
      </c>
      <c r="E2570" s="9" t="s">
        <v>19</v>
      </c>
      <c r="F2570" s="10">
        <v>16</v>
      </c>
      <c r="G2570" s="11">
        <v>89.510509999999996</v>
      </c>
      <c r="H2570" s="12" t="s">
        <v>14</v>
      </c>
    </row>
    <row r="2571" spans="1:8" x14ac:dyDescent="0.2">
      <c r="A2571" s="5" t="s">
        <v>212</v>
      </c>
      <c r="B2571" s="6" t="s">
        <v>211</v>
      </c>
      <c r="C2571" s="7" t="s">
        <v>213</v>
      </c>
      <c r="D2571" s="8" t="s">
        <v>15</v>
      </c>
      <c r="E2571" s="9" t="s">
        <v>21</v>
      </c>
      <c r="F2571" s="10">
        <v>1</v>
      </c>
      <c r="G2571" s="11">
        <v>16.455000000000002</v>
      </c>
      <c r="H2571" s="12" t="s">
        <v>14</v>
      </c>
    </row>
    <row r="2572" spans="1:8" x14ac:dyDescent="0.2">
      <c r="A2572" s="5" t="s">
        <v>116</v>
      </c>
      <c r="B2572" s="6" t="s">
        <v>211</v>
      </c>
      <c r="C2572" s="7" t="s">
        <v>117</v>
      </c>
      <c r="D2572" s="8" t="s">
        <v>15</v>
      </c>
      <c r="E2572" s="9" t="s">
        <v>16</v>
      </c>
      <c r="F2572" s="10">
        <v>5</v>
      </c>
      <c r="G2572" s="11">
        <v>8.870000000000001</v>
      </c>
      <c r="H2572" s="12" t="s">
        <v>14</v>
      </c>
    </row>
    <row r="2573" spans="1:8" x14ac:dyDescent="0.2">
      <c r="A2573" s="5" t="s">
        <v>116</v>
      </c>
      <c r="B2573" s="6" t="s">
        <v>211</v>
      </c>
      <c r="C2573" s="7" t="s">
        <v>117</v>
      </c>
      <c r="D2573" s="8" t="s">
        <v>15</v>
      </c>
      <c r="E2573" s="9" t="s">
        <v>17</v>
      </c>
      <c r="F2573" s="10">
        <v>2</v>
      </c>
      <c r="G2573" s="11">
        <v>7.2436400000000001</v>
      </c>
      <c r="H2573" s="12" t="s">
        <v>14</v>
      </c>
    </row>
    <row r="2574" spans="1:8" x14ac:dyDescent="0.2">
      <c r="A2574" s="5" t="s">
        <v>116</v>
      </c>
      <c r="B2574" s="6" t="s">
        <v>211</v>
      </c>
      <c r="C2574" s="7" t="s">
        <v>117</v>
      </c>
      <c r="D2574" s="8" t="s">
        <v>15</v>
      </c>
      <c r="E2574" s="9" t="s">
        <v>18</v>
      </c>
      <c r="F2574" s="10">
        <v>3</v>
      </c>
      <c r="G2574" s="11">
        <v>23.874459999999999</v>
      </c>
      <c r="H2574" s="12" t="s">
        <v>14</v>
      </c>
    </row>
    <row r="2575" spans="1:8" x14ac:dyDescent="0.2">
      <c r="A2575" s="5" t="s">
        <v>116</v>
      </c>
      <c r="B2575" s="6" t="s">
        <v>211</v>
      </c>
      <c r="C2575" s="7" t="s">
        <v>117</v>
      </c>
      <c r="D2575" s="8" t="s">
        <v>15</v>
      </c>
      <c r="E2575" s="9" t="s">
        <v>20</v>
      </c>
      <c r="F2575" s="10">
        <v>3</v>
      </c>
      <c r="G2575" s="11">
        <v>80.833169999999996</v>
      </c>
      <c r="H2575" s="12" t="s">
        <v>14</v>
      </c>
    </row>
    <row r="2576" spans="1:8" x14ac:dyDescent="0.2">
      <c r="A2576" s="5" t="s">
        <v>116</v>
      </c>
      <c r="B2576" s="6" t="s">
        <v>211</v>
      </c>
      <c r="C2576" s="7" t="s">
        <v>117</v>
      </c>
      <c r="D2576" s="8" t="s">
        <v>15</v>
      </c>
      <c r="E2576" s="9" t="s">
        <v>21</v>
      </c>
      <c r="F2576" s="10">
        <v>4</v>
      </c>
      <c r="G2576" s="11">
        <v>143.32526999999999</v>
      </c>
      <c r="H2576" s="12" t="s">
        <v>14</v>
      </c>
    </row>
    <row r="2577" spans="1:8" x14ac:dyDescent="0.2">
      <c r="A2577" s="5" t="s">
        <v>116</v>
      </c>
      <c r="B2577" s="6" t="s">
        <v>211</v>
      </c>
      <c r="C2577" s="7" t="s">
        <v>117</v>
      </c>
      <c r="D2577" s="8" t="s">
        <v>24</v>
      </c>
      <c r="E2577" s="9" t="s">
        <v>25</v>
      </c>
      <c r="F2577" s="10">
        <v>1</v>
      </c>
      <c r="G2577" s="11">
        <v>8.4746799999999993</v>
      </c>
      <c r="H2577" s="12" t="s">
        <v>14</v>
      </c>
    </row>
    <row r="2578" spans="1:8" x14ac:dyDescent="0.2">
      <c r="A2578" s="5" t="s">
        <v>118</v>
      </c>
      <c r="B2578" s="6" t="s">
        <v>211</v>
      </c>
      <c r="C2578" s="7" t="s">
        <v>119</v>
      </c>
      <c r="D2578" s="8" t="s">
        <v>15</v>
      </c>
      <c r="E2578" s="9" t="s">
        <v>17</v>
      </c>
      <c r="F2578" s="10">
        <v>1</v>
      </c>
      <c r="G2578" s="11">
        <v>2.6117900000000001</v>
      </c>
      <c r="H2578" s="12" t="s">
        <v>14</v>
      </c>
    </row>
    <row r="2579" spans="1:8" x14ac:dyDescent="0.2">
      <c r="A2579" s="5" t="s">
        <v>118</v>
      </c>
      <c r="B2579" s="6" t="s">
        <v>211</v>
      </c>
      <c r="C2579" s="7" t="s">
        <v>119</v>
      </c>
      <c r="D2579" s="8" t="s">
        <v>15</v>
      </c>
      <c r="E2579" s="9" t="s">
        <v>18</v>
      </c>
      <c r="F2579" s="10">
        <v>8</v>
      </c>
      <c r="G2579" s="11">
        <v>61.449559999999998</v>
      </c>
      <c r="H2579" s="12" t="s">
        <v>14</v>
      </c>
    </row>
    <row r="2580" spans="1:8" x14ac:dyDescent="0.2">
      <c r="A2580" s="5" t="s">
        <v>120</v>
      </c>
      <c r="B2580" s="6" t="s">
        <v>211</v>
      </c>
      <c r="C2580" s="7" t="s">
        <v>121</v>
      </c>
      <c r="D2580" s="8" t="s">
        <v>15</v>
      </c>
      <c r="E2580" s="9" t="s">
        <v>21</v>
      </c>
      <c r="F2580" s="10">
        <v>1</v>
      </c>
      <c r="G2580" s="11">
        <v>17.930720000000001</v>
      </c>
      <c r="H2580" s="12" t="s">
        <v>14</v>
      </c>
    </row>
    <row r="2581" spans="1:8" x14ac:dyDescent="0.2">
      <c r="A2581" s="5" t="s">
        <v>147</v>
      </c>
      <c r="B2581" s="6" t="s">
        <v>211</v>
      </c>
      <c r="C2581" s="7" t="s">
        <v>148</v>
      </c>
      <c r="D2581" s="8" t="s">
        <v>15</v>
      </c>
      <c r="E2581" s="9" t="s">
        <v>19</v>
      </c>
      <c r="F2581" s="10">
        <v>3</v>
      </c>
      <c r="G2581" s="11">
        <v>16.721769999999999</v>
      </c>
      <c r="H2581" s="12" t="s">
        <v>14</v>
      </c>
    </row>
    <row r="2582" spans="1:8" x14ac:dyDescent="0.2">
      <c r="A2582" s="5" t="s">
        <v>122</v>
      </c>
      <c r="B2582" s="6" t="s">
        <v>211</v>
      </c>
      <c r="C2582" s="7" t="s">
        <v>123</v>
      </c>
      <c r="D2582" s="30" t="s">
        <v>251</v>
      </c>
      <c r="E2582" s="30" t="s">
        <v>251</v>
      </c>
      <c r="F2582" s="10">
        <v>413</v>
      </c>
      <c r="G2582" s="11">
        <v>151.91900000000001</v>
      </c>
      <c r="H2582" s="12" t="s">
        <v>14</v>
      </c>
    </row>
    <row r="2583" spans="1:8" x14ac:dyDescent="0.2">
      <c r="A2583" s="5" t="s">
        <v>195</v>
      </c>
      <c r="B2583" s="6" t="s">
        <v>211</v>
      </c>
      <c r="C2583" s="7" t="s">
        <v>196</v>
      </c>
      <c r="D2583" s="8" t="s">
        <v>15</v>
      </c>
      <c r="E2583" s="9" t="s">
        <v>21</v>
      </c>
      <c r="F2583" s="10">
        <v>2</v>
      </c>
      <c r="G2583" s="11">
        <v>28.082749999999997</v>
      </c>
      <c r="H2583" s="12" t="s">
        <v>14</v>
      </c>
    </row>
    <row r="2584" spans="1:8" x14ac:dyDescent="0.2">
      <c r="A2584" s="5" t="s">
        <v>124</v>
      </c>
      <c r="B2584" s="6" t="s">
        <v>211</v>
      </c>
      <c r="C2584" s="7" t="s">
        <v>125</v>
      </c>
      <c r="D2584" s="8" t="s">
        <v>15</v>
      </c>
      <c r="E2584" s="9" t="s">
        <v>21</v>
      </c>
      <c r="F2584" s="10">
        <v>2</v>
      </c>
      <c r="G2584" s="11">
        <v>125.31728</v>
      </c>
      <c r="H2584" s="12" t="s">
        <v>14</v>
      </c>
    </row>
    <row r="2585" spans="1:8" x14ac:dyDescent="0.2">
      <c r="A2585" s="5" t="s">
        <v>126</v>
      </c>
      <c r="B2585" s="6" t="s">
        <v>211</v>
      </c>
      <c r="C2585" s="7" t="s">
        <v>127</v>
      </c>
      <c r="D2585" s="30" t="s">
        <v>251</v>
      </c>
      <c r="E2585" s="30" t="s">
        <v>251</v>
      </c>
      <c r="F2585" s="10">
        <v>10</v>
      </c>
      <c r="G2585" s="11">
        <v>1.429</v>
      </c>
      <c r="H2585" s="12" t="s">
        <v>14</v>
      </c>
    </row>
    <row r="2586" spans="1:8" x14ac:dyDescent="0.2">
      <c r="A2586" s="5" t="s">
        <v>128</v>
      </c>
      <c r="B2586" s="6" t="s">
        <v>211</v>
      </c>
      <c r="C2586" s="7" t="s">
        <v>129</v>
      </c>
      <c r="D2586" s="30" t="s">
        <v>251</v>
      </c>
      <c r="E2586" s="30" t="s">
        <v>251</v>
      </c>
      <c r="F2586" s="10">
        <v>27</v>
      </c>
      <c r="G2586" s="11">
        <v>220.54900000000001</v>
      </c>
      <c r="H2586" s="12" t="s">
        <v>14</v>
      </c>
    </row>
    <row r="2587" spans="1:8" x14ac:dyDescent="0.2">
      <c r="A2587" s="5" t="s">
        <v>130</v>
      </c>
      <c r="B2587" s="6" t="s">
        <v>211</v>
      </c>
      <c r="C2587" s="7" t="s">
        <v>131</v>
      </c>
      <c r="D2587" s="8" t="s">
        <v>12</v>
      </c>
      <c r="E2587" s="9" t="s">
        <v>13</v>
      </c>
      <c r="F2587" s="10">
        <v>102</v>
      </c>
      <c r="G2587" s="11">
        <v>99.935890000000001</v>
      </c>
      <c r="H2587" s="12" t="s">
        <v>14</v>
      </c>
    </row>
    <row r="2588" spans="1:8" x14ac:dyDescent="0.2">
      <c r="A2588" s="5" t="s">
        <v>130</v>
      </c>
      <c r="B2588" s="6" t="s">
        <v>211</v>
      </c>
      <c r="C2588" s="7" t="s">
        <v>131</v>
      </c>
      <c r="D2588" s="30" t="s">
        <v>251</v>
      </c>
      <c r="E2588" s="30" t="s">
        <v>251</v>
      </c>
      <c r="F2588" s="10">
        <v>21</v>
      </c>
      <c r="G2588" s="11">
        <v>29.810000000000002</v>
      </c>
      <c r="H2588" s="12" t="s">
        <v>14</v>
      </c>
    </row>
    <row r="2589" spans="1:8" x14ac:dyDescent="0.2">
      <c r="A2589" s="5" t="s">
        <v>130</v>
      </c>
      <c r="B2589" s="6" t="s">
        <v>211</v>
      </c>
      <c r="C2589" s="7" t="s">
        <v>131</v>
      </c>
      <c r="D2589" s="30" t="s">
        <v>251</v>
      </c>
      <c r="E2589" s="30" t="s">
        <v>251</v>
      </c>
      <c r="F2589" s="10">
        <v>3</v>
      </c>
      <c r="G2589" s="11">
        <v>7.9390000000000001</v>
      </c>
      <c r="H2589" s="12" t="s">
        <v>14</v>
      </c>
    </row>
    <row r="2590" spans="1:8" x14ac:dyDescent="0.2">
      <c r="A2590" s="5" t="s">
        <v>130</v>
      </c>
      <c r="B2590" s="6" t="s">
        <v>211</v>
      </c>
      <c r="C2590" s="7" t="s">
        <v>131</v>
      </c>
      <c r="D2590" s="30" t="s">
        <v>251</v>
      </c>
      <c r="E2590" s="30" t="s">
        <v>251</v>
      </c>
      <c r="F2590" s="10">
        <v>22</v>
      </c>
      <c r="G2590" s="11">
        <v>61.727000000000004</v>
      </c>
      <c r="H2590" s="12" t="s">
        <v>14</v>
      </c>
    </row>
    <row r="2591" spans="1:8" x14ac:dyDescent="0.2">
      <c r="A2591" s="5" t="s">
        <v>130</v>
      </c>
      <c r="B2591" s="6" t="s">
        <v>211</v>
      </c>
      <c r="C2591" s="7" t="s">
        <v>131</v>
      </c>
      <c r="D2591" s="8" t="s">
        <v>15</v>
      </c>
      <c r="E2591" s="9" t="s">
        <v>16</v>
      </c>
      <c r="F2591" s="10">
        <v>8</v>
      </c>
      <c r="G2591" s="11">
        <v>0.999</v>
      </c>
      <c r="H2591" s="12" t="s">
        <v>14</v>
      </c>
    </row>
    <row r="2592" spans="1:8" x14ac:dyDescent="0.2">
      <c r="A2592" s="5" t="s">
        <v>130</v>
      </c>
      <c r="B2592" s="6" t="s">
        <v>211</v>
      </c>
      <c r="C2592" s="7" t="s">
        <v>131</v>
      </c>
      <c r="D2592" s="8" t="s">
        <v>15</v>
      </c>
      <c r="E2592" s="9" t="s">
        <v>17</v>
      </c>
      <c r="F2592" s="10">
        <v>2</v>
      </c>
      <c r="G2592" s="11">
        <v>2.7719</v>
      </c>
      <c r="H2592" s="12" t="s">
        <v>14</v>
      </c>
    </row>
    <row r="2593" spans="1:8" x14ac:dyDescent="0.2">
      <c r="A2593" s="5" t="s">
        <v>130</v>
      </c>
      <c r="B2593" s="6" t="s">
        <v>211</v>
      </c>
      <c r="C2593" s="7" t="s">
        <v>131</v>
      </c>
      <c r="D2593" s="8" t="s">
        <v>15</v>
      </c>
      <c r="E2593" s="9" t="s">
        <v>18</v>
      </c>
      <c r="F2593" s="10">
        <v>9</v>
      </c>
      <c r="G2593" s="11">
        <v>13.011649999999999</v>
      </c>
      <c r="H2593" s="12" t="s">
        <v>14</v>
      </c>
    </row>
    <row r="2594" spans="1:8" x14ac:dyDescent="0.2">
      <c r="A2594" s="5" t="s">
        <v>130</v>
      </c>
      <c r="B2594" s="6" t="s">
        <v>211</v>
      </c>
      <c r="C2594" s="7" t="s">
        <v>131</v>
      </c>
      <c r="D2594" s="8" t="s">
        <v>15</v>
      </c>
      <c r="E2594" s="9" t="s">
        <v>19</v>
      </c>
      <c r="F2594" s="10">
        <v>2</v>
      </c>
      <c r="G2594" s="11">
        <v>1.4928399999999999</v>
      </c>
      <c r="H2594" s="12" t="s">
        <v>14</v>
      </c>
    </row>
    <row r="2595" spans="1:8" x14ac:dyDescent="0.2">
      <c r="A2595" s="5" t="s">
        <v>130</v>
      </c>
      <c r="B2595" s="6" t="s">
        <v>211</v>
      </c>
      <c r="C2595" s="7" t="s">
        <v>131</v>
      </c>
      <c r="D2595" s="8" t="s">
        <v>15</v>
      </c>
      <c r="E2595" s="9" t="s">
        <v>20</v>
      </c>
      <c r="F2595" s="10">
        <v>1</v>
      </c>
      <c r="G2595" s="11">
        <v>18.026619999999998</v>
      </c>
      <c r="H2595" s="12" t="s">
        <v>14</v>
      </c>
    </row>
    <row r="2596" spans="1:8" x14ac:dyDescent="0.2">
      <c r="A2596" s="5" t="s">
        <v>130</v>
      </c>
      <c r="B2596" s="6" t="s">
        <v>211</v>
      </c>
      <c r="C2596" s="7" t="s">
        <v>131</v>
      </c>
      <c r="D2596" s="8" t="s">
        <v>15</v>
      </c>
      <c r="E2596" s="9" t="s">
        <v>21</v>
      </c>
      <c r="F2596" s="10">
        <v>6</v>
      </c>
      <c r="G2596" s="11">
        <v>83.148979999999995</v>
      </c>
      <c r="H2596" s="12" t="s">
        <v>14</v>
      </c>
    </row>
    <row r="2597" spans="1:8" x14ac:dyDescent="0.2">
      <c r="A2597" s="5" t="s">
        <v>132</v>
      </c>
      <c r="B2597" s="6" t="s">
        <v>211</v>
      </c>
      <c r="C2597" s="7" t="s">
        <v>133</v>
      </c>
      <c r="D2597" s="8" t="s">
        <v>15</v>
      </c>
      <c r="E2597" s="9" t="s">
        <v>16</v>
      </c>
      <c r="F2597" s="10">
        <v>15</v>
      </c>
      <c r="G2597" s="11">
        <v>27.70825</v>
      </c>
      <c r="H2597" s="12" t="s">
        <v>14</v>
      </c>
    </row>
    <row r="2598" spans="1:8" x14ac:dyDescent="0.2">
      <c r="A2598" s="5" t="s">
        <v>132</v>
      </c>
      <c r="B2598" s="6" t="s">
        <v>211</v>
      </c>
      <c r="C2598" s="7" t="s">
        <v>133</v>
      </c>
      <c r="D2598" s="8" t="s">
        <v>15</v>
      </c>
      <c r="E2598" s="9" t="s">
        <v>17</v>
      </c>
      <c r="F2598" s="10">
        <v>1</v>
      </c>
      <c r="G2598" s="11">
        <v>1.21709</v>
      </c>
      <c r="H2598" s="12" t="s">
        <v>14</v>
      </c>
    </row>
    <row r="2599" spans="1:8" x14ac:dyDescent="0.2">
      <c r="A2599" s="5" t="s">
        <v>132</v>
      </c>
      <c r="B2599" s="6" t="s">
        <v>211</v>
      </c>
      <c r="C2599" s="7" t="s">
        <v>133</v>
      </c>
      <c r="D2599" s="8" t="s">
        <v>15</v>
      </c>
      <c r="E2599" s="9" t="s">
        <v>18</v>
      </c>
      <c r="F2599" s="10">
        <v>16</v>
      </c>
      <c r="G2599" s="11">
        <v>78.275300000000001</v>
      </c>
      <c r="H2599" s="12" t="s">
        <v>14</v>
      </c>
    </row>
    <row r="2600" spans="1:8" x14ac:dyDescent="0.2">
      <c r="A2600" s="5" t="s">
        <v>132</v>
      </c>
      <c r="B2600" s="6" t="s">
        <v>211</v>
      </c>
      <c r="C2600" s="7" t="s">
        <v>133</v>
      </c>
      <c r="D2600" s="8" t="s">
        <v>15</v>
      </c>
      <c r="E2600" s="9" t="s">
        <v>21</v>
      </c>
      <c r="F2600" s="10">
        <v>10</v>
      </c>
      <c r="G2600" s="11">
        <v>230.70330999999999</v>
      </c>
      <c r="H2600" s="12" t="s">
        <v>14</v>
      </c>
    </row>
    <row r="2601" spans="1:8" x14ac:dyDescent="0.2">
      <c r="A2601" s="5" t="s">
        <v>132</v>
      </c>
      <c r="B2601" s="6" t="s">
        <v>211</v>
      </c>
      <c r="C2601" s="7" t="s">
        <v>133</v>
      </c>
      <c r="D2601" s="8" t="s">
        <v>24</v>
      </c>
      <c r="E2601" s="9" t="s">
        <v>25</v>
      </c>
      <c r="F2601" s="10">
        <v>2</v>
      </c>
      <c r="G2601" s="11">
        <v>8.1504399999999997</v>
      </c>
      <c r="H2601" s="12" t="s">
        <v>14</v>
      </c>
    </row>
    <row r="2602" spans="1:8" x14ac:dyDescent="0.2">
      <c r="A2602" s="5" t="s">
        <v>134</v>
      </c>
      <c r="B2602" s="6" t="s">
        <v>211</v>
      </c>
      <c r="C2602" s="7" t="s">
        <v>135</v>
      </c>
      <c r="D2602" s="8" t="s">
        <v>12</v>
      </c>
      <c r="E2602" s="9" t="s">
        <v>13</v>
      </c>
      <c r="F2602" s="10">
        <v>2</v>
      </c>
      <c r="G2602" s="11">
        <v>1.93868</v>
      </c>
      <c r="H2602" s="12" t="s">
        <v>14</v>
      </c>
    </row>
    <row r="2603" spans="1:8" x14ac:dyDescent="0.2">
      <c r="A2603" s="5" t="s">
        <v>136</v>
      </c>
      <c r="B2603" s="6" t="s">
        <v>211</v>
      </c>
      <c r="C2603" s="7" t="s">
        <v>137</v>
      </c>
      <c r="D2603" s="8" t="s">
        <v>32</v>
      </c>
      <c r="E2603" s="9" t="s">
        <v>33</v>
      </c>
      <c r="F2603" s="10">
        <v>12</v>
      </c>
      <c r="G2603" s="11">
        <v>86.491</v>
      </c>
      <c r="H2603" s="12" t="s">
        <v>14</v>
      </c>
    </row>
    <row r="2604" spans="1:8" x14ac:dyDescent="0.2">
      <c r="A2604" s="5" t="s">
        <v>138</v>
      </c>
      <c r="B2604" s="6" t="s">
        <v>211</v>
      </c>
      <c r="C2604" s="7" t="s">
        <v>139</v>
      </c>
      <c r="D2604" s="8" t="s">
        <v>12</v>
      </c>
      <c r="E2604" s="9" t="s">
        <v>13</v>
      </c>
      <c r="F2604" s="10">
        <v>88</v>
      </c>
      <c r="G2604" s="11">
        <v>92.41340000000001</v>
      </c>
      <c r="H2604" s="12" t="s">
        <v>14</v>
      </c>
    </row>
    <row r="2605" spans="1:8" x14ac:dyDescent="0.2">
      <c r="A2605" s="5" t="s">
        <v>138</v>
      </c>
      <c r="B2605" s="6" t="s">
        <v>211</v>
      </c>
      <c r="C2605" s="7" t="s">
        <v>139</v>
      </c>
      <c r="D2605" s="8" t="s">
        <v>15</v>
      </c>
      <c r="E2605" s="9" t="s">
        <v>17</v>
      </c>
      <c r="F2605" s="10">
        <v>1</v>
      </c>
      <c r="G2605" s="11">
        <v>2.8069999999999999</v>
      </c>
      <c r="H2605" s="12" t="s">
        <v>14</v>
      </c>
    </row>
    <row r="2606" spans="1:8" x14ac:dyDescent="0.2">
      <c r="A2606" s="5" t="s">
        <v>138</v>
      </c>
      <c r="B2606" s="6" t="s">
        <v>211</v>
      </c>
      <c r="C2606" s="7" t="s">
        <v>139</v>
      </c>
      <c r="D2606" s="8" t="s">
        <v>15</v>
      </c>
      <c r="E2606" s="9" t="s">
        <v>18</v>
      </c>
      <c r="F2606" s="10">
        <v>6</v>
      </c>
      <c r="G2606" s="11">
        <v>19.23</v>
      </c>
      <c r="H2606" s="12" t="s">
        <v>14</v>
      </c>
    </row>
    <row r="2607" spans="1:8" x14ac:dyDescent="0.2">
      <c r="A2607" s="5" t="s">
        <v>138</v>
      </c>
      <c r="B2607" s="6" t="s">
        <v>211</v>
      </c>
      <c r="C2607" s="7" t="s">
        <v>139</v>
      </c>
      <c r="D2607" s="8" t="s">
        <v>15</v>
      </c>
      <c r="E2607" s="9" t="s">
        <v>19</v>
      </c>
      <c r="F2607" s="10">
        <v>2</v>
      </c>
      <c r="G2607" s="11">
        <v>1.10815</v>
      </c>
      <c r="H2607" s="12" t="s">
        <v>14</v>
      </c>
    </row>
    <row r="2608" spans="1:8" x14ac:dyDescent="0.2">
      <c r="A2608" s="5" t="s">
        <v>9</v>
      </c>
      <c r="B2608" s="6" t="s">
        <v>214</v>
      </c>
      <c r="C2608" s="7" t="s">
        <v>11</v>
      </c>
      <c r="D2608" s="8" t="s">
        <v>12</v>
      </c>
      <c r="E2608" s="9" t="s">
        <v>13</v>
      </c>
      <c r="F2608" s="10">
        <v>26</v>
      </c>
      <c r="G2608" s="11">
        <v>18.947700000000001</v>
      </c>
      <c r="H2608" s="12" t="s">
        <v>14</v>
      </c>
    </row>
    <row r="2609" spans="1:8" x14ac:dyDescent="0.2">
      <c r="A2609" s="5" t="s">
        <v>9</v>
      </c>
      <c r="B2609" s="6" t="s">
        <v>214</v>
      </c>
      <c r="C2609" s="7" t="s">
        <v>11</v>
      </c>
      <c r="D2609" s="8" t="s">
        <v>15</v>
      </c>
      <c r="E2609" s="9" t="s">
        <v>18</v>
      </c>
      <c r="F2609" s="10">
        <v>16</v>
      </c>
      <c r="G2609" s="11">
        <v>2.3844099999999999</v>
      </c>
      <c r="H2609" s="12" t="s">
        <v>14</v>
      </c>
    </row>
    <row r="2610" spans="1:8" x14ac:dyDescent="0.2">
      <c r="A2610" s="5" t="s">
        <v>9</v>
      </c>
      <c r="B2610" s="6" t="s">
        <v>214</v>
      </c>
      <c r="C2610" s="7" t="s">
        <v>11</v>
      </c>
      <c r="D2610" s="8" t="s">
        <v>15</v>
      </c>
      <c r="E2610" s="9" t="s">
        <v>19</v>
      </c>
      <c r="F2610" s="10">
        <v>1</v>
      </c>
      <c r="G2610" s="11">
        <v>0.36835000000000001</v>
      </c>
      <c r="H2610" s="12" t="s">
        <v>14</v>
      </c>
    </row>
    <row r="2611" spans="1:8" x14ac:dyDescent="0.2">
      <c r="A2611" s="5" t="s">
        <v>151</v>
      </c>
      <c r="B2611" s="6" t="s">
        <v>214</v>
      </c>
      <c r="C2611" s="7" t="s">
        <v>153</v>
      </c>
      <c r="D2611" s="8" t="s">
        <v>15</v>
      </c>
      <c r="E2611" s="9" t="s">
        <v>18</v>
      </c>
      <c r="F2611" s="10">
        <v>2</v>
      </c>
      <c r="G2611" s="11">
        <v>20.274000000000001</v>
      </c>
      <c r="H2611" s="12" t="s">
        <v>14</v>
      </c>
    </row>
    <row r="2612" spans="1:8" x14ac:dyDescent="0.2">
      <c r="A2612" s="5" t="s">
        <v>28</v>
      </c>
      <c r="B2612" s="6" t="s">
        <v>214</v>
      </c>
      <c r="C2612" s="7" t="s">
        <v>29</v>
      </c>
      <c r="D2612" s="8" t="s">
        <v>12</v>
      </c>
      <c r="E2612" s="9" t="s">
        <v>13</v>
      </c>
      <c r="F2612" s="10">
        <v>2</v>
      </c>
      <c r="G2612" s="11">
        <v>2.1865799999999997</v>
      </c>
      <c r="H2612" s="12" t="s">
        <v>14</v>
      </c>
    </row>
    <row r="2613" spans="1:8" x14ac:dyDescent="0.2">
      <c r="A2613" s="5" t="s">
        <v>30</v>
      </c>
      <c r="B2613" s="6" t="s">
        <v>214</v>
      </c>
      <c r="C2613" s="7" t="s">
        <v>31</v>
      </c>
      <c r="D2613" s="8" t="s">
        <v>12</v>
      </c>
      <c r="E2613" s="9" t="s">
        <v>13</v>
      </c>
      <c r="F2613" s="10">
        <v>16</v>
      </c>
      <c r="G2613" s="11">
        <v>15.086959999999999</v>
      </c>
      <c r="H2613" s="12" t="s">
        <v>14</v>
      </c>
    </row>
    <row r="2614" spans="1:8" x14ac:dyDescent="0.2">
      <c r="A2614" s="5" t="s">
        <v>30</v>
      </c>
      <c r="B2614" s="6" t="s">
        <v>214</v>
      </c>
      <c r="C2614" s="7" t="s">
        <v>31</v>
      </c>
      <c r="D2614" s="8" t="s">
        <v>32</v>
      </c>
      <c r="E2614" s="9" t="s">
        <v>33</v>
      </c>
      <c r="F2614" s="10">
        <v>37</v>
      </c>
      <c r="G2614" s="11">
        <v>361.65875</v>
      </c>
      <c r="H2614" s="12" t="s">
        <v>14</v>
      </c>
    </row>
    <row r="2615" spans="1:8" x14ac:dyDescent="0.2">
      <c r="A2615" s="5" t="s">
        <v>30</v>
      </c>
      <c r="B2615" s="6" t="s">
        <v>214</v>
      </c>
      <c r="C2615" s="7" t="s">
        <v>31</v>
      </c>
      <c r="D2615" s="8" t="s">
        <v>15</v>
      </c>
      <c r="E2615" s="9" t="s">
        <v>16</v>
      </c>
      <c r="F2615" s="10">
        <v>2</v>
      </c>
      <c r="G2615" s="11">
        <v>0.77825999999999995</v>
      </c>
      <c r="H2615" s="12" t="s">
        <v>14</v>
      </c>
    </row>
    <row r="2616" spans="1:8" x14ac:dyDescent="0.2">
      <c r="A2616" s="5" t="s">
        <v>30</v>
      </c>
      <c r="B2616" s="6" t="s">
        <v>214</v>
      </c>
      <c r="C2616" s="7" t="s">
        <v>31</v>
      </c>
      <c r="D2616" s="8" t="s">
        <v>15</v>
      </c>
      <c r="E2616" s="9" t="s">
        <v>17</v>
      </c>
      <c r="F2616" s="10">
        <v>2</v>
      </c>
      <c r="G2616" s="11">
        <v>3.20105</v>
      </c>
      <c r="H2616" s="12" t="s">
        <v>14</v>
      </c>
    </row>
    <row r="2617" spans="1:8" x14ac:dyDescent="0.2">
      <c r="A2617" s="5" t="s">
        <v>30</v>
      </c>
      <c r="B2617" s="6" t="s">
        <v>214</v>
      </c>
      <c r="C2617" s="7" t="s">
        <v>31</v>
      </c>
      <c r="D2617" s="8" t="s">
        <v>15</v>
      </c>
      <c r="E2617" s="9" t="s">
        <v>18</v>
      </c>
      <c r="F2617" s="10">
        <v>6</v>
      </c>
      <c r="G2617" s="11">
        <v>44.305900000000001</v>
      </c>
      <c r="H2617" s="12" t="s">
        <v>14</v>
      </c>
    </row>
    <row r="2618" spans="1:8" x14ac:dyDescent="0.2">
      <c r="A2618" s="5" t="s">
        <v>30</v>
      </c>
      <c r="B2618" s="6" t="s">
        <v>214</v>
      </c>
      <c r="C2618" s="7" t="s">
        <v>31</v>
      </c>
      <c r="D2618" s="8" t="s">
        <v>15</v>
      </c>
      <c r="E2618" s="9" t="s">
        <v>19</v>
      </c>
      <c r="F2618" s="10">
        <v>3</v>
      </c>
      <c r="G2618" s="11">
        <v>9.6923399999999997</v>
      </c>
      <c r="H2618" s="12" t="s">
        <v>14</v>
      </c>
    </row>
    <row r="2619" spans="1:8" x14ac:dyDescent="0.2">
      <c r="A2619" s="5" t="s">
        <v>30</v>
      </c>
      <c r="B2619" s="6" t="s">
        <v>214</v>
      </c>
      <c r="C2619" s="7" t="s">
        <v>31</v>
      </c>
      <c r="D2619" s="8" t="s">
        <v>15</v>
      </c>
      <c r="E2619" s="9" t="s">
        <v>21</v>
      </c>
      <c r="F2619" s="10">
        <v>1</v>
      </c>
      <c r="G2619" s="11">
        <v>38.834000000000003</v>
      </c>
      <c r="H2619" s="12" t="s">
        <v>14</v>
      </c>
    </row>
    <row r="2620" spans="1:8" x14ac:dyDescent="0.2">
      <c r="A2620" s="5" t="s">
        <v>30</v>
      </c>
      <c r="B2620" s="6" t="s">
        <v>214</v>
      </c>
      <c r="C2620" s="7" t="s">
        <v>31</v>
      </c>
      <c r="D2620" s="8" t="s">
        <v>12</v>
      </c>
      <c r="E2620" s="9" t="s">
        <v>13</v>
      </c>
      <c r="F2620" s="10">
        <v>10</v>
      </c>
      <c r="G2620" s="11">
        <v>9.2361500000000003</v>
      </c>
      <c r="H2620" s="12" t="s">
        <v>14</v>
      </c>
    </row>
    <row r="2621" spans="1:8" x14ac:dyDescent="0.2">
      <c r="A2621" s="5" t="s">
        <v>30</v>
      </c>
      <c r="B2621" s="6" t="s">
        <v>214</v>
      </c>
      <c r="C2621" s="7" t="s">
        <v>31</v>
      </c>
      <c r="D2621" s="8" t="s">
        <v>15</v>
      </c>
      <c r="E2621" s="9" t="s">
        <v>18</v>
      </c>
      <c r="F2621" s="10">
        <v>16</v>
      </c>
      <c r="G2621" s="11">
        <v>3.0524199999999997</v>
      </c>
      <c r="H2621" s="12" t="s">
        <v>14</v>
      </c>
    </row>
    <row r="2622" spans="1:8" x14ac:dyDescent="0.2">
      <c r="A2622" s="5" t="s">
        <v>30</v>
      </c>
      <c r="B2622" s="6" t="s">
        <v>214</v>
      </c>
      <c r="C2622" s="7" t="s">
        <v>31</v>
      </c>
      <c r="D2622" s="8" t="s">
        <v>15</v>
      </c>
      <c r="E2622" s="9" t="s">
        <v>19</v>
      </c>
      <c r="F2622" s="10">
        <v>1</v>
      </c>
      <c r="G2622" s="11">
        <v>0.81487999999999994</v>
      </c>
      <c r="H2622" s="12" t="s">
        <v>14</v>
      </c>
    </row>
    <row r="2623" spans="1:8" x14ac:dyDescent="0.2">
      <c r="A2623" s="5" t="s">
        <v>30</v>
      </c>
      <c r="B2623" s="6" t="s">
        <v>214</v>
      </c>
      <c r="C2623" s="7" t="s">
        <v>31</v>
      </c>
      <c r="D2623" s="8" t="s">
        <v>15</v>
      </c>
      <c r="E2623" s="9" t="s">
        <v>19</v>
      </c>
      <c r="F2623" s="10">
        <v>3</v>
      </c>
      <c r="G2623" s="11">
        <v>11.567589999999999</v>
      </c>
      <c r="H2623" s="12" t="s">
        <v>14</v>
      </c>
    </row>
    <row r="2624" spans="1:8" x14ac:dyDescent="0.2">
      <c r="A2624" s="5" t="s">
        <v>30</v>
      </c>
      <c r="B2624" s="6" t="s">
        <v>214</v>
      </c>
      <c r="C2624" s="7" t="s">
        <v>31</v>
      </c>
      <c r="D2624" s="8" t="s">
        <v>12</v>
      </c>
      <c r="E2624" s="9" t="s">
        <v>13</v>
      </c>
      <c r="F2624" s="10">
        <v>12</v>
      </c>
      <c r="G2624" s="11">
        <v>10.732149999999999</v>
      </c>
      <c r="H2624" s="12" t="s">
        <v>14</v>
      </c>
    </row>
    <row r="2625" spans="1:8" x14ac:dyDescent="0.2">
      <c r="A2625" s="5" t="s">
        <v>34</v>
      </c>
      <c r="B2625" s="6" t="s">
        <v>214</v>
      </c>
      <c r="C2625" s="7" t="s">
        <v>35</v>
      </c>
      <c r="D2625" s="8" t="s">
        <v>15</v>
      </c>
      <c r="E2625" s="9" t="s">
        <v>16</v>
      </c>
      <c r="F2625" s="10">
        <v>6</v>
      </c>
      <c r="G2625" s="11">
        <v>0.26507999999999998</v>
      </c>
      <c r="H2625" s="12" t="s">
        <v>14</v>
      </c>
    </row>
    <row r="2626" spans="1:8" x14ac:dyDescent="0.2">
      <c r="A2626" s="5" t="s">
        <v>34</v>
      </c>
      <c r="B2626" s="6" t="s">
        <v>214</v>
      </c>
      <c r="C2626" s="7" t="s">
        <v>35</v>
      </c>
      <c r="D2626" s="8" t="s">
        <v>15</v>
      </c>
      <c r="E2626" s="9" t="s">
        <v>21</v>
      </c>
      <c r="F2626" s="10">
        <v>1</v>
      </c>
      <c r="G2626" s="11">
        <v>20.32</v>
      </c>
      <c r="H2626" s="12" t="s">
        <v>14</v>
      </c>
    </row>
    <row r="2627" spans="1:8" x14ac:dyDescent="0.2">
      <c r="A2627" s="5" t="s">
        <v>38</v>
      </c>
      <c r="B2627" s="6" t="s">
        <v>214</v>
      </c>
      <c r="C2627" s="7" t="s">
        <v>39</v>
      </c>
      <c r="D2627" s="8" t="s">
        <v>40</v>
      </c>
      <c r="E2627" s="9" t="s">
        <v>16</v>
      </c>
      <c r="F2627" s="10">
        <v>1704</v>
      </c>
      <c r="G2627" s="11">
        <v>366.36</v>
      </c>
      <c r="H2627" s="12" t="s">
        <v>14</v>
      </c>
    </row>
    <row r="2628" spans="1:8" x14ac:dyDescent="0.2">
      <c r="A2628" s="5" t="s">
        <v>38</v>
      </c>
      <c r="B2628" s="6" t="s">
        <v>214</v>
      </c>
      <c r="C2628" s="7" t="s">
        <v>39</v>
      </c>
      <c r="D2628" s="8" t="s">
        <v>40</v>
      </c>
      <c r="E2628" s="9" t="s">
        <v>41</v>
      </c>
      <c r="F2628" s="10">
        <v>587</v>
      </c>
      <c r="G2628" s="11">
        <v>696.76900000000001</v>
      </c>
      <c r="H2628" s="12" t="s">
        <v>14</v>
      </c>
    </row>
    <row r="2629" spans="1:8" x14ac:dyDescent="0.2">
      <c r="A2629" s="5" t="s">
        <v>38</v>
      </c>
      <c r="B2629" s="6" t="s">
        <v>214</v>
      </c>
      <c r="C2629" s="7" t="s">
        <v>39</v>
      </c>
      <c r="D2629" s="8" t="s">
        <v>40</v>
      </c>
      <c r="E2629" s="9" t="s">
        <v>17</v>
      </c>
      <c r="F2629" s="10">
        <v>353</v>
      </c>
      <c r="G2629" s="11">
        <v>251.33600000000001</v>
      </c>
      <c r="H2629" s="12" t="s">
        <v>14</v>
      </c>
    </row>
    <row r="2630" spans="1:8" x14ac:dyDescent="0.2">
      <c r="A2630" s="5" t="s">
        <v>42</v>
      </c>
      <c r="B2630" s="6" t="s">
        <v>214</v>
      </c>
      <c r="C2630" s="7" t="s">
        <v>43</v>
      </c>
      <c r="D2630" s="30" t="s">
        <v>251</v>
      </c>
      <c r="E2630" s="30" t="s">
        <v>251</v>
      </c>
      <c r="F2630" s="10">
        <v>12</v>
      </c>
      <c r="G2630" s="11">
        <v>65.853999999999999</v>
      </c>
      <c r="H2630" s="12" t="s">
        <v>14</v>
      </c>
    </row>
    <row r="2631" spans="1:8" x14ac:dyDescent="0.2">
      <c r="A2631" s="5" t="s">
        <v>44</v>
      </c>
      <c r="B2631" s="6" t="s">
        <v>214</v>
      </c>
      <c r="C2631" s="7" t="s">
        <v>45</v>
      </c>
      <c r="D2631" s="8" t="s">
        <v>12</v>
      </c>
      <c r="E2631" s="9" t="s">
        <v>13</v>
      </c>
      <c r="F2631" s="10">
        <v>100</v>
      </c>
      <c r="G2631" s="11">
        <v>104.88736</v>
      </c>
      <c r="H2631" s="12" t="s">
        <v>14</v>
      </c>
    </row>
    <row r="2632" spans="1:8" x14ac:dyDescent="0.2">
      <c r="A2632" s="5" t="s">
        <v>46</v>
      </c>
      <c r="B2632" s="6" t="s">
        <v>214</v>
      </c>
      <c r="C2632" s="7" t="s">
        <v>47</v>
      </c>
      <c r="D2632" s="30" t="s">
        <v>251</v>
      </c>
      <c r="E2632" s="30" t="s">
        <v>251</v>
      </c>
      <c r="F2632" s="10">
        <v>1</v>
      </c>
      <c r="G2632" s="11">
        <v>9.0180000000000007</v>
      </c>
      <c r="H2632" s="12" t="s">
        <v>14</v>
      </c>
    </row>
    <row r="2633" spans="1:8" x14ac:dyDescent="0.2">
      <c r="A2633" s="5" t="s">
        <v>46</v>
      </c>
      <c r="B2633" s="6" t="s">
        <v>214</v>
      </c>
      <c r="C2633" s="7" t="s">
        <v>47</v>
      </c>
      <c r="D2633" s="8" t="s">
        <v>15</v>
      </c>
      <c r="E2633" s="9" t="s">
        <v>18</v>
      </c>
      <c r="F2633" s="10">
        <v>3</v>
      </c>
      <c r="G2633" s="11">
        <v>39.378</v>
      </c>
      <c r="H2633" s="12" t="s">
        <v>14</v>
      </c>
    </row>
    <row r="2634" spans="1:8" x14ac:dyDescent="0.2">
      <c r="A2634" s="5" t="s">
        <v>48</v>
      </c>
      <c r="B2634" s="6" t="s">
        <v>214</v>
      </c>
      <c r="C2634" s="7" t="s">
        <v>49</v>
      </c>
      <c r="D2634" s="8" t="s">
        <v>12</v>
      </c>
      <c r="E2634" s="9" t="s">
        <v>13</v>
      </c>
      <c r="F2634" s="10">
        <v>20</v>
      </c>
      <c r="G2634" s="11">
        <v>24.855</v>
      </c>
      <c r="H2634" s="12" t="s">
        <v>14</v>
      </c>
    </row>
    <row r="2635" spans="1:8" x14ac:dyDescent="0.2">
      <c r="A2635" s="5" t="s">
        <v>48</v>
      </c>
      <c r="B2635" s="6" t="s">
        <v>214</v>
      </c>
      <c r="C2635" s="7" t="s">
        <v>49</v>
      </c>
      <c r="D2635" s="8" t="s">
        <v>15</v>
      </c>
      <c r="E2635" s="9" t="s">
        <v>17</v>
      </c>
      <c r="F2635" s="10">
        <v>3</v>
      </c>
      <c r="G2635" s="11">
        <v>6.42</v>
      </c>
      <c r="H2635" s="12" t="s">
        <v>14</v>
      </c>
    </row>
    <row r="2636" spans="1:8" x14ac:dyDescent="0.2">
      <c r="A2636" s="5" t="s">
        <v>48</v>
      </c>
      <c r="B2636" s="6" t="s">
        <v>214</v>
      </c>
      <c r="C2636" s="7" t="s">
        <v>49</v>
      </c>
      <c r="D2636" s="8" t="s">
        <v>15</v>
      </c>
      <c r="E2636" s="9" t="s">
        <v>18</v>
      </c>
      <c r="F2636" s="10">
        <v>8</v>
      </c>
      <c r="G2636" s="11">
        <v>27.448</v>
      </c>
      <c r="H2636" s="12" t="s">
        <v>14</v>
      </c>
    </row>
    <row r="2637" spans="1:8" x14ac:dyDescent="0.2">
      <c r="A2637" s="5" t="s">
        <v>48</v>
      </c>
      <c r="B2637" s="6" t="s">
        <v>214</v>
      </c>
      <c r="C2637" s="7" t="s">
        <v>49</v>
      </c>
      <c r="D2637" s="8" t="s">
        <v>15</v>
      </c>
      <c r="E2637" s="9" t="s">
        <v>19</v>
      </c>
      <c r="F2637" s="10">
        <v>2</v>
      </c>
      <c r="G2637" s="11">
        <v>11.040000000000001</v>
      </c>
      <c r="H2637" s="12" t="s">
        <v>14</v>
      </c>
    </row>
    <row r="2638" spans="1:8" x14ac:dyDescent="0.2">
      <c r="A2638" s="5" t="s">
        <v>48</v>
      </c>
      <c r="B2638" s="6" t="s">
        <v>214</v>
      </c>
      <c r="C2638" s="7" t="s">
        <v>49</v>
      </c>
      <c r="D2638" s="8" t="s">
        <v>15</v>
      </c>
      <c r="E2638" s="9" t="s">
        <v>21</v>
      </c>
      <c r="F2638" s="10">
        <v>36</v>
      </c>
      <c r="G2638" s="11">
        <v>683.21100000000001</v>
      </c>
      <c r="H2638" s="12" t="s">
        <v>14</v>
      </c>
    </row>
    <row r="2639" spans="1:8" x14ac:dyDescent="0.2">
      <c r="A2639" s="5" t="s">
        <v>50</v>
      </c>
      <c r="B2639" s="6" t="s">
        <v>214</v>
      </c>
      <c r="C2639" s="7" t="s">
        <v>51</v>
      </c>
      <c r="D2639" s="30" t="s">
        <v>251</v>
      </c>
      <c r="E2639" s="30" t="s">
        <v>251</v>
      </c>
      <c r="F2639" s="10">
        <v>7</v>
      </c>
      <c r="G2639" s="11">
        <v>2.1830000000000003</v>
      </c>
      <c r="H2639" s="12" t="s">
        <v>14</v>
      </c>
    </row>
    <row r="2640" spans="1:8" x14ac:dyDescent="0.2">
      <c r="A2640" s="5" t="s">
        <v>52</v>
      </c>
      <c r="B2640" s="6" t="s">
        <v>214</v>
      </c>
      <c r="C2640" s="7" t="s">
        <v>53</v>
      </c>
      <c r="D2640" s="30" t="s">
        <v>251</v>
      </c>
      <c r="E2640" s="30" t="s">
        <v>251</v>
      </c>
      <c r="F2640" s="10">
        <v>1</v>
      </c>
      <c r="G2640" s="11">
        <v>7.46</v>
      </c>
      <c r="H2640" s="12" t="s">
        <v>14</v>
      </c>
    </row>
    <row r="2641" spans="1:8" x14ac:dyDescent="0.2">
      <c r="A2641" s="5" t="s">
        <v>188</v>
      </c>
      <c r="B2641" s="6" t="s">
        <v>214</v>
      </c>
      <c r="C2641" s="7" t="s">
        <v>189</v>
      </c>
      <c r="D2641" s="8" t="s">
        <v>15</v>
      </c>
      <c r="E2641" s="9" t="s">
        <v>16</v>
      </c>
      <c r="F2641" s="10">
        <v>264</v>
      </c>
      <c r="G2641" s="11">
        <v>14.44153</v>
      </c>
      <c r="H2641" s="12" t="s">
        <v>14</v>
      </c>
    </row>
    <row r="2642" spans="1:8" x14ac:dyDescent="0.2">
      <c r="A2642" s="5" t="s">
        <v>188</v>
      </c>
      <c r="B2642" s="6" t="s">
        <v>214</v>
      </c>
      <c r="C2642" s="7" t="s">
        <v>189</v>
      </c>
      <c r="D2642" s="8" t="s">
        <v>15</v>
      </c>
      <c r="E2642" s="9" t="s">
        <v>17</v>
      </c>
      <c r="F2642" s="10">
        <v>4</v>
      </c>
      <c r="G2642" s="11">
        <v>9.1336099999999991</v>
      </c>
      <c r="H2642" s="12" t="s">
        <v>14</v>
      </c>
    </row>
    <row r="2643" spans="1:8" x14ac:dyDescent="0.2">
      <c r="A2643" s="5" t="s">
        <v>188</v>
      </c>
      <c r="B2643" s="6" t="s">
        <v>214</v>
      </c>
      <c r="C2643" s="7" t="s">
        <v>189</v>
      </c>
      <c r="D2643" s="8" t="s">
        <v>15</v>
      </c>
      <c r="E2643" s="9" t="s">
        <v>18</v>
      </c>
      <c r="F2643" s="10">
        <v>53</v>
      </c>
      <c r="G2643" s="11">
        <v>166.70605</v>
      </c>
      <c r="H2643" s="12" t="s">
        <v>14</v>
      </c>
    </row>
    <row r="2644" spans="1:8" x14ac:dyDescent="0.2">
      <c r="A2644" s="5" t="s">
        <v>188</v>
      </c>
      <c r="B2644" s="6" t="s">
        <v>214</v>
      </c>
      <c r="C2644" s="7" t="s">
        <v>189</v>
      </c>
      <c r="D2644" s="8" t="s">
        <v>15</v>
      </c>
      <c r="E2644" s="9" t="s">
        <v>19</v>
      </c>
      <c r="F2644" s="10">
        <v>46</v>
      </c>
      <c r="G2644" s="11">
        <v>28.97138</v>
      </c>
      <c r="H2644" s="12" t="s">
        <v>14</v>
      </c>
    </row>
    <row r="2645" spans="1:8" x14ac:dyDescent="0.2">
      <c r="A2645" s="5" t="s">
        <v>188</v>
      </c>
      <c r="B2645" s="6" t="s">
        <v>214</v>
      </c>
      <c r="C2645" s="7" t="s">
        <v>189</v>
      </c>
      <c r="D2645" s="8" t="s">
        <v>15</v>
      </c>
      <c r="E2645" s="9" t="s">
        <v>20</v>
      </c>
      <c r="F2645" s="10">
        <v>2</v>
      </c>
      <c r="G2645" s="11">
        <v>14.0801</v>
      </c>
      <c r="H2645" s="12" t="s">
        <v>14</v>
      </c>
    </row>
    <row r="2646" spans="1:8" x14ac:dyDescent="0.2">
      <c r="A2646" s="5" t="s">
        <v>188</v>
      </c>
      <c r="B2646" s="6" t="s">
        <v>214</v>
      </c>
      <c r="C2646" s="7" t="s">
        <v>189</v>
      </c>
      <c r="D2646" s="8" t="s">
        <v>15</v>
      </c>
      <c r="E2646" s="9" t="s">
        <v>21</v>
      </c>
      <c r="F2646" s="10">
        <v>55</v>
      </c>
      <c r="G2646" s="11">
        <v>1289.1334200000001</v>
      </c>
      <c r="H2646" s="12" t="s">
        <v>14</v>
      </c>
    </row>
    <row r="2647" spans="1:8" x14ac:dyDescent="0.2">
      <c r="A2647" s="5" t="s">
        <v>188</v>
      </c>
      <c r="B2647" s="6" t="s">
        <v>214</v>
      </c>
      <c r="C2647" s="7" t="s">
        <v>189</v>
      </c>
      <c r="D2647" s="8" t="s">
        <v>24</v>
      </c>
      <c r="E2647" s="9" t="s">
        <v>25</v>
      </c>
      <c r="F2647" s="10">
        <v>12</v>
      </c>
      <c r="G2647" s="11">
        <v>89.968869999999995</v>
      </c>
      <c r="H2647" s="12" t="s">
        <v>14</v>
      </c>
    </row>
    <row r="2648" spans="1:8" x14ac:dyDescent="0.2">
      <c r="A2648" s="5" t="s">
        <v>60</v>
      </c>
      <c r="B2648" s="6" t="s">
        <v>214</v>
      </c>
      <c r="C2648" s="7" t="s">
        <v>61</v>
      </c>
      <c r="D2648" s="8" t="s">
        <v>12</v>
      </c>
      <c r="E2648" s="9" t="s">
        <v>13</v>
      </c>
      <c r="F2648" s="10">
        <v>170</v>
      </c>
      <c r="G2648" s="11">
        <v>172.02548000000002</v>
      </c>
      <c r="H2648" s="12" t="s">
        <v>14</v>
      </c>
    </row>
    <row r="2649" spans="1:8" x14ac:dyDescent="0.2">
      <c r="A2649" s="5" t="s">
        <v>60</v>
      </c>
      <c r="B2649" s="6" t="s">
        <v>214</v>
      </c>
      <c r="C2649" s="7" t="s">
        <v>61</v>
      </c>
      <c r="D2649" s="8" t="s">
        <v>15</v>
      </c>
      <c r="E2649" s="9" t="s">
        <v>18</v>
      </c>
      <c r="F2649" s="10">
        <v>40</v>
      </c>
      <c r="G2649" s="11">
        <v>23.240000000000002</v>
      </c>
      <c r="H2649" s="12" t="s">
        <v>14</v>
      </c>
    </row>
    <row r="2650" spans="1:8" x14ac:dyDescent="0.2">
      <c r="A2650" s="5" t="s">
        <v>64</v>
      </c>
      <c r="B2650" s="6" t="s">
        <v>214</v>
      </c>
      <c r="C2650" s="7" t="s">
        <v>65</v>
      </c>
      <c r="D2650" s="8" t="s">
        <v>12</v>
      </c>
      <c r="E2650" s="9" t="s">
        <v>13</v>
      </c>
      <c r="F2650" s="10">
        <v>3320</v>
      </c>
      <c r="G2650" s="11">
        <v>3542.3044</v>
      </c>
      <c r="H2650" s="12" t="s">
        <v>14</v>
      </c>
    </row>
    <row r="2651" spans="1:8" x14ac:dyDescent="0.2">
      <c r="A2651" s="5" t="s">
        <v>64</v>
      </c>
      <c r="B2651" s="6" t="s">
        <v>214</v>
      </c>
      <c r="C2651" s="7" t="s">
        <v>65</v>
      </c>
      <c r="D2651" s="8" t="s">
        <v>32</v>
      </c>
      <c r="E2651" s="9" t="s">
        <v>33</v>
      </c>
      <c r="F2651" s="10">
        <v>171</v>
      </c>
      <c r="G2651" s="11">
        <v>1959.3190000000002</v>
      </c>
      <c r="H2651" s="12" t="s">
        <v>14</v>
      </c>
    </row>
    <row r="2652" spans="1:8" x14ac:dyDescent="0.2">
      <c r="A2652" s="5" t="s">
        <v>64</v>
      </c>
      <c r="B2652" s="6" t="s">
        <v>214</v>
      </c>
      <c r="C2652" s="7" t="s">
        <v>65</v>
      </c>
      <c r="D2652" s="8" t="s">
        <v>15</v>
      </c>
      <c r="E2652" s="9" t="s">
        <v>16</v>
      </c>
      <c r="F2652" s="10">
        <v>10</v>
      </c>
      <c r="G2652" s="11">
        <v>5.0220000000000002</v>
      </c>
      <c r="H2652" s="12" t="s">
        <v>14</v>
      </c>
    </row>
    <row r="2653" spans="1:8" x14ac:dyDescent="0.2">
      <c r="A2653" s="5" t="s">
        <v>64</v>
      </c>
      <c r="B2653" s="6" t="s">
        <v>214</v>
      </c>
      <c r="C2653" s="7" t="s">
        <v>65</v>
      </c>
      <c r="D2653" s="8" t="s">
        <v>15</v>
      </c>
      <c r="E2653" s="9" t="s">
        <v>18</v>
      </c>
      <c r="F2653" s="10">
        <v>281</v>
      </c>
      <c r="G2653" s="11">
        <v>148.42293999999998</v>
      </c>
      <c r="H2653" s="12" t="s">
        <v>14</v>
      </c>
    </row>
    <row r="2654" spans="1:8" x14ac:dyDescent="0.2">
      <c r="A2654" s="5" t="s">
        <v>64</v>
      </c>
      <c r="B2654" s="6" t="s">
        <v>214</v>
      </c>
      <c r="C2654" s="7" t="s">
        <v>65</v>
      </c>
      <c r="D2654" s="8" t="s">
        <v>15</v>
      </c>
      <c r="E2654" s="9" t="s">
        <v>19</v>
      </c>
      <c r="F2654" s="10">
        <v>93</v>
      </c>
      <c r="G2654" s="11">
        <v>70.92658999999999</v>
      </c>
      <c r="H2654" s="12" t="s">
        <v>14</v>
      </c>
    </row>
    <row r="2655" spans="1:8" x14ac:dyDescent="0.2">
      <c r="A2655" s="5" t="s">
        <v>64</v>
      </c>
      <c r="B2655" s="6" t="s">
        <v>214</v>
      </c>
      <c r="C2655" s="7" t="s">
        <v>65</v>
      </c>
      <c r="D2655" s="8" t="s">
        <v>15</v>
      </c>
      <c r="E2655" s="9" t="s">
        <v>21</v>
      </c>
      <c r="F2655" s="10">
        <v>12</v>
      </c>
      <c r="G2655" s="11">
        <v>354.13502</v>
      </c>
      <c r="H2655" s="12" t="s">
        <v>14</v>
      </c>
    </row>
    <row r="2656" spans="1:8" x14ac:dyDescent="0.2">
      <c r="A2656" s="5" t="s">
        <v>64</v>
      </c>
      <c r="B2656" s="6" t="s">
        <v>214</v>
      </c>
      <c r="C2656" s="7" t="s">
        <v>65</v>
      </c>
      <c r="D2656" s="8" t="s">
        <v>24</v>
      </c>
      <c r="E2656" s="9" t="s">
        <v>25</v>
      </c>
      <c r="F2656" s="10">
        <v>2</v>
      </c>
      <c r="G2656" s="11">
        <v>20.034029999999998</v>
      </c>
      <c r="H2656" s="12" t="s">
        <v>14</v>
      </c>
    </row>
    <row r="2657" spans="1:8" x14ac:dyDescent="0.2">
      <c r="A2657" s="5" t="s">
        <v>172</v>
      </c>
      <c r="B2657" s="6" t="s">
        <v>214</v>
      </c>
      <c r="C2657" s="7" t="s">
        <v>173</v>
      </c>
      <c r="D2657" s="8" t="s">
        <v>12</v>
      </c>
      <c r="E2657" s="9" t="s">
        <v>13</v>
      </c>
      <c r="F2657" s="10">
        <v>260</v>
      </c>
      <c r="G2657" s="11">
        <v>171.57875999999999</v>
      </c>
      <c r="H2657" s="12" t="s">
        <v>14</v>
      </c>
    </row>
    <row r="2658" spans="1:8" x14ac:dyDescent="0.2">
      <c r="A2658" s="5" t="s">
        <v>172</v>
      </c>
      <c r="B2658" s="6" t="s">
        <v>214</v>
      </c>
      <c r="C2658" s="7" t="s">
        <v>173</v>
      </c>
      <c r="D2658" s="8" t="s">
        <v>15</v>
      </c>
      <c r="E2658" s="9" t="s">
        <v>18</v>
      </c>
      <c r="F2658" s="10">
        <v>2</v>
      </c>
      <c r="G2658" s="11">
        <v>0.18725999999999998</v>
      </c>
      <c r="H2658" s="12" t="s">
        <v>14</v>
      </c>
    </row>
    <row r="2659" spans="1:8" x14ac:dyDescent="0.2">
      <c r="A2659" s="5" t="s">
        <v>172</v>
      </c>
      <c r="B2659" s="6" t="s">
        <v>214</v>
      </c>
      <c r="C2659" s="7" t="s">
        <v>173</v>
      </c>
      <c r="D2659" s="8" t="s">
        <v>15</v>
      </c>
      <c r="E2659" s="9" t="s">
        <v>19</v>
      </c>
      <c r="F2659" s="10">
        <v>6</v>
      </c>
      <c r="G2659" s="11">
        <v>3.4580000000000002</v>
      </c>
      <c r="H2659" s="12" t="s">
        <v>14</v>
      </c>
    </row>
    <row r="2660" spans="1:8" x14ac:dyDescent="0.2">
      <c r="A2660" s="5" t="s">
        <v>172</v>
      </c>
      <c r="B2660" s="6" t="s">
        <v>214</v>
      </c>
      <c r="C2660" s="7" t="s">
        <v>173</v>
      </c>
      <c r="D2660" s="8" t="s">
        <v>15</v>
      </c>
      <c r="E2660" s="9" t="s">
        <v>21</v>
      </c>
      <c r="F2660" s="10">
        <v>1</v>
      </c>
      <c r="G2660" s="11">
        <v>19.52674</v>
      </c>
      <c r="H2660" s="12" t="s">
        <v>14</v>
      </c>
    </row>
    <row r="2661" spans="1:8" x14ac:dyDescent="0.2">
      <c r="A2661" s="5" t="s">
        <v>68</v>
      </c>
      <c r="B2661" s="6" t="s">
        <v>214</v>
      </c>
      <c r="C2661" s="7" t="s">
        <v>69</v>
      </c>
      <c r="D2661" s="8" t="s">
        <v>32</v>
      </c>
      <c r="E2661" s="9" t="s">
        <v>33</v>
      </c>
      <c r="F2661" s="10">
        <v>17</v>
      </c>
      <c r="G2661" s="11">
        <v>204.97500000000002</v>
      </c>
      <c r="H2661" s="12" t="s">
        <v>14</v>
      </c>
    </row>
    <row r="2662" spans="1:8" x14ac:dyDescent="0.2">
      <c r="A2662" s="5" t="s">
        <v>68</v>
      </c>
      <c r="B2662" s="6" t="s">
        <v>214</v>
      </c>
      <c r="C2662" s="7" t="s">
        <v>69</v>
      </c>
      <c r="D2662" s="30" t="s">
        <v>251</v>
      </c>
      <c r="E2662" s="30" t="s">
        <v>251</v>
      </c>
      <c r="F2662" s="10">
        <v>29</v>
      </c>
      <c r="G2662" s="11">
        <v>96.198999999999998</v>
      </c>
      <c r="H2662" s="12" t="s">
        <v>14</v>
      </c>
    </row>
    <row r="2663" spans="1:8" x14ac:dyDescent="0.2">
      <c r="A2663" s="5" t="s">
        <v>70</v>
      </c>
      <c r="B2663" s="6" t="s">
        <v>214</v>
      </c>
      <c r="C2663" s="7" t="s">
        <v>71</v>
      </c>
      <c r="D2663" s="8" t="s">
        <v>12</v>
      </c>
      <c r="E2663" s="9" t="s">
        <v>13</v>
      </c>
      <c r="F2663" s="10">
        <v>4</v>
      </c>
      <c r="G2663" s="11">
        <v>2.6821199999999998</v>
      </c>
      <c r="H2663" s="12" t="s">
        <v>14</v>
      </c>
    </row>
    <row r="2664" spans="1:8" x14ac:dyDescent="0.2">
      <c r="A2664" s="5" t="s">
        <v>72</v>
      </c>
      <c r="B2664" s="6" t="s">
        <v>214</v>
      </c>
      <c r="C2664" s="7" t="s">
        <v>73</v>
      </c>
      <c r="D2664" s="8" t="s">
        <v>12</v>
      </c>
      <c r="E2664" s="9" t="s">
        <v>13</v>
      </c>
      <c r="F2664" s="10">
        <v>6944</v>
      </c>
      <c r="G2664" s="11">
        <v>5857.4254600000004</v>
      </c>
      <c r="H2664" s="12" t="s">
        <v>14</v>
      </c>
    </row>
    <row r="2665" spans="1:8" x14ac:dyDescent="0.2">
      <c r="A2665" s="5" t="s">
        <v>72</v>
      </c>
      <c r="B2665" s="6" t="s">
        <v>214</v>
      </c>
      <c r="C2665" s="7" t="s">
        <v>73</v>
      </c>
      <c r="D2665" s="8" t="s">
        <v>15</v>
      </c>
      <c r="E2665" s="9" t="s">
        <v>16</v>
      </c>
      <c r="F2665" s="10">
        <v>666</v>
      </c>
      <c r="G2665" s="11">
        <v>42.770420000000001</v>
      </c>
      <c r="H2665" s="12" t="s">
        <v>14</v>
      </c>
    </row>
    <row r="2666" spans="1:8" x14ac:dyDescent="0.2">
      <c r="A2666" s="5" t="s">
        <v>72</v>
      </c>
      <c r="B2666" s="6" t="s">
        <v>214</v>
      </c>
      <c r="C2666" s="7" t="s">
        <v>73</v>
      </c>
      <c r="D2666" s="8" t="s">
        <v>15</v>
      </c>
      <c r="E2666" s="9" t="s">
        <v>17</v>
      </c>
      <c r="F2666" s="10">
        <v>20</v>
      </c>
      <c r="G2666" s="11">
        <v>48.62811</v>
      </c>
      <c r="H2666" s="12" t="s">
        <v>14</v>
      </c>
    </row>
    <row r="2667" spans="1:8" x14ac:dyDescent="0.2">
      <c r="A2667" s="5" t="s">
        <v>72</v>
      </c>
      <c r="B2667" s="6" t="s">
        <v>214</v>
      </c>
      <c r="C2667" s="7" t="s">
        <v>73</v>
      </c>
      <c r="D2667" s="8" t="s">
        <v>15</v>
      </c>
      <c r="E2667" s="9" t="s">
        <v>18</v>
      </c>
      <c r="F2667" s="10">
        <v>1703</v>
      </c>
      <c r="G2667" s="11">
        <v>1102.12096</v>
      </c>
      <c r="H2667" s="12" t="s">
        <v>14</v>
      </c>
    </row>
    <row r="2668" spans="1:8" x14ac:dyDescent="0.2">
      <c r="A2668" s="5" t="s">
        <v>72</v>
      </c>
      <c r="B2668" s="6" t="s">
        <v>214</v>
      </c>
      <c r="C2668" s="7" t="s">
        <v>73</v>
      </c>
      <c r="D2668" s="8" t="s">
        <v>15</v>
      </c>
      <c r="E2668" s="9" t="s">
        <v>19</v>
      </c>
      <c r="F2668" s="10">
        <v>471</v>
      </c>
      <c r="G2668" s="11">
        <v>488.01195999999999</v>
      </c>
      <c r="H2668" s="12" t="s">
        <v>14</v>
      </c>
    </row>
    <row r="2669" spans="1:8" x14ac:dyDescent="0.2">
      <c r="A2669" s="5" t="s">
        <v>72</v>
      </c>
      <c r="B2669" s="6" t="s">
        <v>214</v>
      </c>
      <c r="C2669" s="7" t="s">
        <v>73</v>
      </c>
      <c r="D2669" s="8" t="s">
        <v>15</v>
      </c>
      <c r="E2669" s="9" t="s">
        <v>20</v>
      </c>
      <c r="F2669" s="10">
        <v>13</v>
      </c>
      <c r="G2669" s="11">
        <v>134.03100000000001</v>
      </c>
      <c r="H2669" s="12" t="s">
        <v>14</v>
      </c>
    </row>
    <row r="2670" spans="1:8" x14ac:dyDescent="0.2">
      <c r="A2670" s="5" t="s">
        <v>72</v>
      </c>
      <c r="B2670" s="6" t="s">
        <v>214</v>
      </c>
      <c r="C2670" s="7" t="s">
        <v>73</v>
      </c>
      <c r="D2670" s="8" t="s">
        <v>15</v>
      </c>
      <c r="E2670" s="9" t="s">
        <v>21</v>
      </c>
      <c r="F2670" s="10">
        <v>160</v>
      </c>
      <c r="G2670" s="11">
        <v>3234.5960700000001</v>
      </c>
      <c r="H2670" s="12" t="s">
        <v>14</v>
      </c>
    </row>
    <row r="2671" spans="1:8" x14ac:dyDescent="0.2">
      <c r="A2671" s="5" t="s">
        <v>72</v>
      </c>
      <c r="B2671" s="6" t="s">
        <v>214</v>
      </c>
      <c r="C2671" s="7" t="s">
        <v>73</v>
      </c>
      <c r="D2671" s="8" t="s">
        <v>22</v>
      </c>
      <c r="E2671" s="9" t="s">
        <v>22</v>
      </c>
      <c r="F2671" s="10">
        <v>110</v>
      </c>
      <c r="G2671" s="11">
        <v>15</v>
      </c>
      <c r="H2671" s="12" t="s">
        <v>14</v>
      </c>
    </row>
    <row r="2672" spans="1:8" x14ac:dyDescent="0.2">
      <c r="A2672" s="5" t="s">
        <v>72</v>
      </c>
      <c r="B2672" s="6" t="s">
        <v>214</v>
      </c>
      <c r="C2672" s="7" t="s">
        <v>73</v>
      </c>
      <c r="D2672" s="8" t="s">
        <v>23</v>
      </c>
      <c r="E2672" s="9" t="s">
        <v>23</v>
      </c>
      <c r="F2672" s="10">
        <v>10</v>
      </c>
      <c r="G2672" s="11">
        <v>20</v>
      </c>
      <c r="H2672" s="12" t="s">
        <v>14</v>
      </c>
    </row>
    <row r="2673" spans="1:8" x14ac:dyDescent="0.2">
      <c r="A2673" s="5" t="s">
        <v>72</v>
      </c>
      <c r="B2673" s="6" t="s">
        <v>214</v>
      </c>
      <c r="C2673" s="7" t="s">
        <v>73</v>
      </c>
      <c r="D2673" s="8" t="s">
        <v>24</v>
      </c>
      <c r="E2673" s="9" t="s">
        <v>25</v>
      </c>
      <c r="F2673" s="10">
        <v>70</v>
      </c>
      <c r="G2673" s="11">
        <v>285.67138999999997</v>
      </c>
      <c r="H2673" s="12" t="s">
        <v>14</v>
      </c>
    </row>
    <row r="2674" spans="1:8" x14ac:dyDescent="0.2">
      <c r="A2674" s="5" t="s">
        <v>74</v>
      </c>
      <c r="B2674" s="6" t="s">
        <v>214</v>
      </c>
      <c r="C2674" s="7" t="s">
        <v>75</v>
      </c>
      <c r="D2674" s="8" t="s">
        <v>15</v>
      </c>
      <c r="E2674" s="9" t="s">
        <v>18</v>
      </c>
      <c r="F2674" s="10">
        <v>2976</v>
      </c>
      <c r="G2674" s="11">
        <v>1729.056</v>
      </c>
      <c r="H2674" s="12" t="s">
        <v>14</v>
      </c>
    </row>
    <row r="2675" spans="1:8" x14ac:dyDescent="0.2">
      <c r="A2675" s="5" t="s">
        <v>76</v>
      </c>
      <c r="B2675" s="6" t="s">
        <v>214</v>
      </c>
      <c r="C2675" s="7" t="s">
        <v>77</v>
      </c>
      <c r="D2675" s="30" t="s">
        <v>251</v>
      </c>
      <c r="E2675" s="30" t="s">
        <v>251</v>
      </c>
      <c r="F2675" s="10">
        <v>2</v>
      </c>
      <c r="G2675" s="11">
        <v>1.1400000000000001</v>
      </c>
      <c r="H2675" s="12" t="s">
        <v>14</v>
      </c>
    </row>
    <row r="2676" spans="1:8" x14ac:dyDescent="0.2">
      <c r="A2676" s="5" t="s">
        <v>82</v>
      </c>
      <c r="B2676" s="6" t="s">
        <v>214</v>
      </c>
      <c r="C2676" s="7" t="s">
        <v>83</v>
      </c>
      <c r="D2676" s="8" t="s">
        <v>32</v>
      </c>
      <c r="E2676" s="9" t="s">
        <v>33</v>
      </c>
      <c r="F2676" s="10">
        <v>10</v>
      </c>
      <c r="G2676" s="11">
        <v>93.403000000000006</v>
      </c>
      <c r="H2676" s="12" t="s">
        <v>14</v>
      </c>
    </row>
    <row r="2677" spans="1:8" x14ac:dyDescent="0.2">
      <c r="A2677" s="5" t="s">
        <v>82</v>
      </c>
      <c r="B2677" s="6" t="s">
        <v>214</v>
      </c>
      <c r="C2677" s="7" t="s">
        <v>83</v>
      </c>
      <c r="D2677" s="30" t="s">
        <v>251</v>
      </c>
      <c r="E2677" s="30" t="s">
        <v>251</v>
      </c>
      <c r="F2677" s="10">
        <v>106</v>
      </c>
      <c r="G2677" s="11">
        <v>194.05500000000001</v>
      </c>
      <c r="H2677" s="12" t="s">
        <v>14</v>
      </c>
    </row>
    <row r="2678" spans="1:8" x14ac:dyDescent="0.2">
      <c r="A2678" s="5" t="s">
        <v>82</v>
      </c>
      <c r="B2678" s="6" t="s">
        <v>214</v>
      </c>
      <c r="C2678" s="7" t="s">
        <v>83</v>
      </c>
      <c r="D2678" s="30" t="s">
        <v>251</v>
      </c>
      <c r="E2678" s="30" t="s">
        <v>251</v>
      </c>
      <c r="F2678" s="10">
        <v>32</v>
      </c>
      <c r="G2678" s="11">
        <v>46.327000000000005</v>
      </c>
      <c r="H2678" s="12" t="s">
        <v>14</v>
      </c>
    </row>
    <row r="2679" spans="1:8" x14ac:dyDescent="0.2">
      <c r="A2679" s="5" t="s">
        <v>82</v>
      </c>
      <c r="B2679" s="6" t="s">
        <v>214</v>
      </c>
      <c r="C2679" s="7" t="s">
        <v>83</v>
      </c>
      <c r="D2679" s="30" t="s">
        <v>251</v>
      </c>
      <c r="E2679" s="30" t="s">
        <v>251</v>
      </c>
      <c r="F2679" s="10">
        <v>242</v>
      </c>
      <c r="G2679" s="11">
        <v>67.887</v>
      </c>
      <c r="H2679" s="12" t="s">
        <v>14</v>
      </c>
    </row>
    <row r="2680" spans="1:8" x14ac:dyDescent="0.2">
      <c r="A2680" s="5" t="s">
        <v>84</v>
      </c>
      <c r="B2680" s="6" t="s">
        <v>214</v>
      </c>
      <c r="C2680" s="7" t="s">
        <v>85</v>
      </c>
      <c r="D2680" s="8" t="s">
        <v>32</v>
      </c>
      <c r="E2680" s="9" t="s">
        <v>33</v>
      </c>
      <c r="F2680" s="10">
        <v>14</v>
      </c>
      <c r="G2680" s="11">
        <v>114.66200000000001</v>
      </c>
      <c r="H2680" s="12" t="s">
        <v>14</v>
      </c>
    </row>
    <row r="2681" spans="1:8" x14ac:dyDescent="0.2">
      <c r="A2681" s="5" t="s">
        <v>86</v>
      </c>
      <c r="B2681" s="6" t="s">
        <v>214</v>
      </c>
      <c r="C2681" s="7" t="s">
        <v>87</v>
      </c>
      <c r="D2681" s="8" t="s">
        <v>15</v>
      </c>
      <c r="E2681" s="9" t="s">
        <v>19</v>
      </c>
      <c r="F2681" s="10">
        <v>4</v>
      </c>
      <c r="G2681" s="11">
        <v>22.78267</v>
      </c>
      <c r="H2681" s="12" t="s">
        <v>14</v>
      </c>
    </row>
    <row r="2682" spans="1:8" x14ac:dyDescent="0.2">
      <c r="A2682" s="5" t="s">
        <v>88</v>
      </c>
      <c r="B2682" s="6" t="s">
        <v>214</v>
      </c>
      <c r="C2682" s="7" t="s">
        <v>89</v>
      </c>
      <c r="D2682" s="30" t="s">
        <v>251</v>
      </c>
      <c r="E2682" s="30" t="s">
        <v>251</v>
      </c>
      <c r="F2682" s="10">
        <v>13</v>
      </c>
      <c r="G2682" s="11">
        <v>329.79</v>
      </c>
      <c r="H2682" s="12" t="s">
        <v>14</v>
      </c>
    </row>
    <row r="2683" spans="1:8" x14ac:dyDescent="0.2">
      <c r="A2683" s="5" t="s">
        <v>88</v>
      </c>
      <c r="B2683" s="6" t="s">
        <v>214</v>
      </c>
      <c r="C2683" s="7" t="s">
        <v>89</v>
      </c>
      <c r="D2683" s="30" t="s">
        <v>251</v>
      </c>
      <c r="E2683" s="30" t="s">
        <v>251</v>
      </c>
      <c r="F2683" s="10">
        <v>33</v>
      </c>
      <c r="G2683" s="11">
        <v>72.012</v>
      </c>
      <c r="H2683" s="12" t="s">
        <v>14</v>
      </c>
    </row>
    <row r="2684" spans="1:8" x14ac:dyDescent="0.2">
      <c r="A2684" s="5" t="s">
        <v>88</v>
      </c>
      <c r="B2684" s="6" t="s">
        <v>214</v>
      </c>
      <c r="C2684" s="7" t="s">
        <v>89</v>
      </c>
      <c r="D2684" s="30" t="s">
        <v>251</v>
      </c>
      <c r="E2684" s="30" t="s">
        <v>251</v>
      </c>
      <c r="F2684" s="10">
        <v>3</v>
      </c>
      <c r="G2684" s="11">
        <v>2.5649999999999999</v>
      </c>
      <c r="H2684" s="12" t="s">
        <v>14</v>
      </c>
    </row>
    <row r="2685" spans="1:8" x14ac:dyDescent="0.2">
      <c r="A2685" s="5" t="s">
        <v>88</v>
      </c>
      <c r="B2685" s="6" t="s">
        <v>214</v>
      </c>
      <c r="C2685" s="7" t="s">
        <v>89</v>
      </c>
      <c r="D2685" s="30" t="s">
        <v>251</v>
      </c>
      <c r="E2685" s="30" t="s">
        <v>251</v>
      </c>
      <c r="F2685" s="10">
        <v>3</v>
      </c>
      <c r="G2685" s="11">
        <v>8.261000000000001</v>
      </c>
      <c r="H2685" s="12" t="s">
        <v>14</v>
      </c>
    </row>
    <row r="2686" spans="1:8" x14ac:dyDescent="0.2">
      <c r="A2686" s="5" t="s">
        <v>88</v>
      </c>
      <c r="B2686" s="6" t="s">
        <v>214</v>
      </c>
      <c r="C2686" s="7" t="s">
        <v>89</v>
      </c>
      <c r="D2686" s="30" t="s">
        <v>251</v>
      </c>
      <c r="E2686" s="30" t="s">
        <v>251</v>
      </c>
      <c r="F2686" s="10">
        <v>5</v>
      </c>
      <c r="G2686" s="11">
        <v>1.5130000000000001</v>
      </c>
      <c r="H2686" s="12" t="s">
        <v>14</v>
      </c>
    </row>
    <row r="2687" spans="1:8" x14ac:dyDescent="0.2">
      <c r="A2687" s="5" t="s">
        <v>88</v>
      </c>
      <c r="B2687" s="6" t="s">
        <v>214</v>
      </c>
      <c r="C2687" s="7" t="s">
        <v>89</v>
      </c>
      <c r="D2687" s="30" t="s">
        <v>251</v>
      </c>
      <c r="E2687" s="30" t="s">
        <v>251</v>
      </c>
      <c r="F2687" s="10">
        <v>85</v>
      </c>
      <c r="G2687" s="11">
        <v>31.402000000000001</v>
      </c>
      <c r="H2687" s="12" t="s">
        <v>14</v>
      </c>
    </row>
    <row r="2688" spans="1:8" x14ac:dyDescent="0.2">
      <c r="A2688" s="5" t="s">
        <v>203</v>
      </c>
      <c r="B2688" s="6" t="s">
        <v>214</v>
      </c>
      <c r="C2688" s="7" t="s">
        <v>204</v>
      </c>
      <c r="D2688" s="8" t="s">
        <v>15</v>
      </c>
      <c r="E2688" s="9" t="s">
        <v>19</v>
      </c>
      <c r="F2688" s="10">
        <v>1</v>
      </c>
      <c r="G2688" s="11">
        <v>3.5264000000000002</v>
      </c>
      <c r="H2688" s="12" t="s">
        <v>14</v>
      </c>
    </row>
    <row r="2689" spans="1:8" x14ac:dyDescent="0.2">
      <c r="A2689" s="5" t="s">
        <v>90</v>
      </c>
      <c r="B2689" s="6" t="s">
        <v>214</v>
      </c>
      <c r="C2689" s="7" t="s">
        <v>91</v>
      </c>
      <c r="D2689" s="8" t="s">
        <v>32</v>
      </c>
      <c r="E2689" s="9" t="s">
        <v>33</v>
      </c>
      <c r="F2689" s="10">
        <v>53</v>
      </c>
      <c r="G2689" s="11">
        <v>630.02300000000002</v>
      </c>
      <c r="H2689" s="12" t="s">
        <v>14</v>
      </c>
    </row>
    <row r="2690" spans="1:8" x14ac:dyDescent="0.2">
      <c r="A2690" s="5" t="s">
        <v>90</v>
      </c>
      <c r="B2690" s="6" t="s">
        <v>214</v>
      </c>
      <c r="C2690" s="7" t="s">
        <v>91</v>
      </c>
      <c r="D2690" s="30" t="s">
        <v>251</v>
      </c>
      <c r="E2690" s="30" t="s">
        <v>251</v>
      </c>
      <c r="F2690" s="10">
        <v>7</v>
      </c>
      <c r="G2690" s="11">
        <v>6.8570000000000002</v>
      </c>
      <c r="H2690" s="12" t="s">
        <v>14</v>
      </c>
    </row>
    <row r="2691" spans="1:8" x14ac:dyDescent="0.2">
      <c r="A2691" s="5" t="s">
        <v>90</v>
      </c>
      <c r="B2691" s="6" t="s">
        <v>214</v>
      </c>
      <c r="C2691" s="7" t="s">
        <v>91</v>
      </c>
      <c r="D2691" s="30" t="s">
        <v>251</v>
      </c>
      <c r="E2691" s="30" t="s">
        <v>251</v>
      </c>
      <c r="F2691" s="10">
        <v>3</v>
      </c>
      <c r="G2691" s="11">
        <v>27.796000000000003</v>
      </c>
      <c r="H2691" s="12" t="s">
        <v>14</v>
      </c>
    </row>
    <row r="2692" spans="1:8" x14ac:dyDescent="0.2">
      <c r="A2692" s="5" t="s">
        <v>92</v>
      </c>
      <c r="B2692" s="6" t="s">
        <v>214</v>
      </c>
      <c r="C2692" s="7" t="s">
        <v>93</v>
      </c>
      <c r="D2692" s="8" t="s">
        <v>32</v>
      </c>
      <c r="E2692" s="9" t="s">
        <v>33</v>
      </c>
      <c r="F2692" s="10">
        <v>15</v>
      </c>
      <c r="G2692" s="11">
        <v>214.90200000000002</v>
      </c>
      <c r="H2692" s="12" t="s">
        <v>14</v>
      </c>
    </row>
    <row r="2693" spans="1:8" x14ac:dyDescent="0.2">
      <c r="A2693" s="5" t="s">
        <v>92</v>
      </c>
      <c r="B2693" s="6" t="s">
        <v>214</v>
      </c>
      <c r="C2693" s="7" t="s">
        <v>93</v>
      </c>
      <c r="D2693" s="30" t="s">
        <v>251</v>
      </c>
      <c r="E2693" s="30" t="s">
        <v>251</v>
      </c>
      <c r="F2693" s="10">
        <v>15</v>
      </c>
      <c r="G2693" s="11">
        <v>36.972999999999999</v>
      </c>
      <c r="H2693" s="12" t="s">
        <v>14</v>
      </c>
    </row>
    <row r="2694" spans="1:8" x14ac:dyDescent="0.2">
      <c r="A2694" s="5" t="s">
        <v>92</v>
      </c>
      <c r="B2694" s="6" t="s">
        <v>214</v>
      </c>
      <c r="C2694" s="7" t="s">
        <v>93</v>
      </c>
      <c r="D2694" s="30" t="s">
        <v>251</v>
      </c>
      <c r="E2694" s="30" t="s">
        <v>251</v>
      </c>
      <c r="F2694" s="10">
        <v>9</v>
      </c>
      <c r="G2694" s="11">
        <v>17.455000000000002</v>
      </c>
      <c r="H2694" s="12" t="s">
        <v>14</v>
      </c>
    </row>
    <row r="2695" spans="1:8" x14ac:dyDescent="0.2">
      <c r="A2695" s="5" t="s">
        <v>92</v>
      </c>
      <c r="B2695" s="6" t="s">
        <v>214</v>
      </c>
      <c r="C2695" s="7" t="s">
        <v>93</v>
      </c>
      <c r="D2695" s="30" t="s">
        <v>251</v>
      </c>
      <c r="E2695" s="30" t="s">
        <v>251</v>
      </c>
      <c r="F2695" s="10">
        <v>50</v>
      </c>
      <c r="G2695" s="11">
        <v>796.15</v>
      </c>
      <c r="H2695" s="12" t="s">
        <v>14</v>
      </c>
    </row>
    <row r="2696" spans="1:8" x14ac:dyDescent="0.2">
      <c r="A2696" s="5" t="s">
        <v>92</v>
      </c>
      <c r="B2696" s="6" t="s">
        <v>214</v>
      </c>
      <c r="C2696" s="7" t="s">
        <v>93</v>
      </c>
      <c r="D2696" s="30" t="s">
        <v>251</v>
      </c>
      <c r="E2696" s="30" t="s">
        <v>251</v>
      </c>
      <c r="F2696" s="10">
        <v>18</v>
      </c>
      <c r="G2696" s="11">
        <v>3.681</v>
      </c>
      <c r="H2696" s="12" t="s">
        <v>14</v>
      </c>
    </row>
    <row r="2697" spans="1:8" x14ac:dyDescent="0.2">
      <c r="A2697" s="5" t="s">
        <v>92</v>
      </c>
      <c r="B2697" s="6" t="s">
        <v>214</v>
      </c>
      <c r="C2697" s="7" t="s">
        <v>93</v>
      </c>
      <c r="D2697" s="8" t="s">
        <v>94</v>
      </c>
      <c r="E2697" s="9" t="s">
        <v>95</v>
      </c>
      <c r="F2697" s="10">
        <v>29</v>
      </c>
      <c r="G2697" s="11">
        <v>25.214579999999998</v>
      </c>
      <c r="H2697" s="12" t="s">
        <v>14</v>
      </c>
    </row>
    <row r="2698" spans="1:8" x14ac:dyDescent="0.2">
      <c r="A2698" s="5" t="s">
        <v>96</v>
      </c>
      <c r="B2698" s="6" t="s">
        <v>214</v>
      </c>
      <c r="C2698" s="7" t="s">
        <v>97</v>
      </c>
      <c r="D2698" s="8" t="s">
        <v>32</v>
      </c>
      <c r="E2698" s="9" t="s">
        <v>33</v>
      </c>
      <c r="F2698" s="10">
        <v>8</v>
      </c>
      <c r="G2698" s="11">
        <v>73.492000000000004</v>
      </c>
      <c r="H2698" s="12" t="s">
        <v>14</v>
      </c>
    </row>
    <row r="2699" spans="1:8" x14ac:dyDescent="0.2">
      <c r="A2699" s="5" t="s">
        <v>96</v>
      </c>
      <c r="B2699" s="6" t="s">
        <v>214</v>
      </c>
      <c r="C2699" s="7" t="s">
        <v>97</v>
      </c>
      <c r="D2699" s="30" t="s">
        <v>251</v>
      </c>
      <c r="E2699" s="30" t="s">
        <v>251</v>
      </c>
      <c r="F2699" s="10">
        <v>3</v>
      </c>
      <c r="G2699" s="11">
        <v>6.45</v>
      </c>
      <c r="H2699" s="12" t="s">
        <v>14</v>
      </c>
    </row>
    <row r="2700" spans="1:8" x14ac:dyDescent="0.2">
      <c r="A2700" s="5" t="s">
        <v>96</v>
      </c>
      <c r="B2700" s="6" t="s">
        <v>214</v>
      </c>
      <c r="C2700" s="7" t="s">
        <v>97</v>
      </c>
      <c r="D2700" s="30" t="s">
        <v>251</v>
      </c>
      <c r="E2700" s="30" t="s">
        <v>251</v>
      </c>
      <c r="F2700" s="10">
        <v>6</v>
      </c>
      <c r="G2700" s="11">
        <v>6.7460000000000004</v>
      </c>
      <c r="H2700" s="12" t="s">
        <v>14</v>
      </c>
    </row>
    <row r="2701" spans="1:8" x14ac:dyDescent="0.2">
      <c r="A2701" s="5" t="s">
        <v>96</v>
      </c>
      <c r="B2701" s="6" t="s">
        <v>214</v>
      </c>
      <c r="C2701" s="7" t="s">
        <v>97</v>
      </c>
      <c r="D2701" s="30" t="s">
        <v>251</v>
      </c>
      <c r="E2701" s="30" t="s">
        <v>251</v>
      </c>
      <c r="F2701" s="10">
        <v>21</v>
      </c>
      <c r="G2701" s="11">
        <v>5.4670000000000005</v>
      </c>
      <c r="H2701" s="12" t="s">
        <v>14</v>
      </c>
    </row>
    <row r="2702" spans="1:8" x14ac:dyDescent="0.2">
      <c r="A2702" s="5" t="s">
        <v>98</v>
      </c>
      <c r="B2702" s="6" t="s">
        <v>214</v>
      </c>
      <c r="C2702" s="7" t="s">
        <v>99</v>
      </c>
      <c r="D2702" s="8" t="s">
        <v>32</v>
      </c>
      <c r="E2702" s="9" t="s">
        <v>33</v>
      </c>
      <c r="F2702" s="10">
        <v>25</v>
      </c>
      <c r="G2702" s="11">
        <v>376.14400000000001</v>
      </c>
      <c r="H2702" s="12" t="s">
        <v>14</v>
      </c>
    </row>
    <row r="2703" spans="1:8" x14ac:dyDescent="0.2">
      <c r="A2703" s="5" t="s">
        <v>100</v>
      </c>
      <c r="B2703" s="6" t="s">
        <v>214</v>
      </c>
      <c r="C2703" s="7" t="s">
        <v>101</v>
      </c>
      <c r="D2703" s="8" t="s">
        <v>32</v>
      </c>
      <c r="E2703" s="9" t="s">
        <v>33</v>
      </c>
      <c r="F2703" s="10">
        <v>1</v>
      </c>
      <c r="G2703" s="11">
        <v>25.903000000000002</v>
      </c>
      <c r="H2703" s="12" t="s">
        <v>14</v>
      </c>
    </row>
    <row r="2704" spans="1:8" x14ac:dyDescent="0.2">
      <c r="A2704" s="5" t="s">
        <v>145</v>
      </c>
      <c r="B2704" s="6" t="s">
        <v>214</v>
      </c>
      <c r="C2704" s="7" t="s">
        <v>146</v>
      </c>
      <c r="D2704" s="8" t="s">
        <v>12</v>
      </c>
      <c r="E2704" s="9" t="s">
        <v>13</v>
      </c>
      <c r="F2704" s="10">
        <v>4</v>
      </c>
      <c r="G2704" s="11">
        <v>3.6972</v>
      </c>
      <c r="H2704" s="12" t="s">
        <v>14</v>
      </c>
    </row>
    <row r="2705" spans="1:8" x14ac:dyDescent="0.2">
      <c r="A2705" s="5" t="s">
        <v>145</v>
      </c>
      <c r="B2705" s="6" t="s">
        <v>214</v>
      </c>
      <c r="C2705" s="7" t="s">
        <v>146</v>
      </c>
      <c r="D2705" s="8" t="s">
        <v>15</v>
      </c>
      <c r="E2705" s="9" t="s">
        <v>18</v>
      </c>
      <c r="F2705" s="10">
        <v>2</v>
      </c>
      <c r="G2705" s="11">
        <v>22.432959999999998</v>
      </c>
      <c r="H2705" s="12" t="s">
        <v>14</v>
      </c>
    </row>
    <row r="2706" spans="1:8" x14ac:dyDescent="0.2">
      <c r="A2706" s="5" t="s">
        <v>102</v>
      </c>
      <c r="B2706" s="6" t="s">
        <v>214</v>
      </c>
      <c r="C2706" s="7" t="s">
        <v>103</v>
      </c>
      <c r="D2706" s="8" t="s">
        <v>15</v>
      </c>
      <c r="E2706" s="9" t="s">
        <v>17</v>
      </c>
      <c r="F2706" s="10">
        <v>3</v>
      </c>
      <c r="G2706" s="11">
        <v>4.37324</v>
      </c>
      <c r="H2706" s="12" t="s">
        <v>14</v>
      </c>
    </row>
    <row r="2707" spans="1:8" x14ac:dyDescent="0.2">
      <c r="A2707" s="5" t="s">
        <v>102</v>
      </c>
      <c r="B2707" s="6" t="s">
        <v>214</v>
      </c>
      <c r="C2707" s="7" t="s">
        <v>103</v>
      </c>
      <c r="D2707" s="8" t="s">
        <v>15</v>
      </c>
      <c r="E2707" s="9" t="s">
        <v>18</v>
      </c>
      <c r="F2707" s="10">
        <v>12</v>
      </c>
      <c r="G2707" s="11">
        <v>74.564239999999998</v>
      </c>
      <c r="H2707" s="12" t="s">
        <v>14</v>
      </c>
    </row>
    <row r="2708" spans="1:8" x14ac:dyDescent="0.2">
      <c r="A2708" s="5" t="s">
        <v>104</v>
      </c>
      <c r="B2708" s="6" t="s">
        <v>214</v>
      </c>
      <c r="C2708" s="7" t="s">
        <v>105</v>
      </c>
      <c r="D2708" s="8" t="s">
        <v>32</v>
      </c>
      <c r="E2708" s="9" t="s">
        <v>33</v>
      </c>
      <c r="F2708" s="10">
        <v>86</v>
      </c>
      <c r="G2708" s="11">
        <v>1040.3490000000002</v>
      </c>
      <c r="H2708" s="12" t="s">
        <v>14</v>
      </c>
    </row>
    <row r="2709" spans="1:8" x14ac:dyDescent="0.2">
      <c r="A2709" s="5" t="s">
        <v>106</v>
      </c>
      <c r="B2709" s="6" t="s">
        <v>214</v>
      </c>
      <c r="C2709" s="7" t="s">
        <v>107</v>
      </c>
      <c r="D2709" s="8" t="s">
        <v>32</v>
      </c>
      <c r="E2709" s="9" t="s">
        <v>33</v>
      </c>
      <c r="F2709" s="10">
        <v>22</v>
      </c>
      <c r="G2709" s="11">
        <v>143.99</v>
      </c>
      <c r="H2709" s="12" t="s">
        <v>14</v>
      </c>
    </row>
    <row r="2710" spans="1:8" x14ac:dyDescent="0.2">
      <c r="A2710" s="5" t="s">
        <v>106</v>
      </c>
      <c r="B2710" s="6" t="s">
        <v>214</v>
      </c>
      <c r="C2710" s="7" t="s">
        <v>107</v>
      </c>
      <c r="D2710" s="30" t="s">
        <v>251</v>
      </c>
      <c r="E2710" s="30" t="s">
        <v>251</v>
      </c>
      <c r="F2710" s="10">
        <v>4</v>
      </c>
      <c r="G2710" s="11">
        <v>11.856</v>
      </c>
      <c r="H2710" s="12" t="s">
        <v>14</v>
      </c>
    </row>
    <row r="2711" spans="1:8" x14ac:dyDescent="0.2">
      <c r="A2711" s="5" t="s">
        <v>106</v>
      </c>
      <c r="B2711" s="6" t="s">
        <v>214</v>
      </c>
      <c r="C2711" s="7" t="s">
        <v>107</v>
      </c>
      <c r="D2711" s="30" t="s">
        <v>251</v>
      </c>
      <c r="E2711" s="30" t="s">
        <v>251</v>
      </c>
      <c r="F2711" s="10">
        <v>10</v>
      </c>
      <c r="G2711" s="11">
        <v>25.395</v>
      </c>
      <c r="H2711" s="12" t="s">
        <v>14</v>
      </c>
    </row>
    <row r="2712" spans="1:8" x14ac:dyDescent="0.2">
      <c r="A2712" s="5" t="s">
        <v>106</v>
      </c>
      <c r="B2712" s="6" t="s">
        <v>214</v>
      </c>
      <c r="C2712" s="7" t="s">
        <v>107</v>
      </c>
      <c r="D2712" s="30" t="s">
        <v>251</v>
      </c>
      <c r="E2712" s="30" t="s">
        <v>251</v>
      </c>
      <c r="F2712" s="10">
        <v>63</v>
      </c>
      <c r="G2712" s="11">
        <v>219.36600000000001</v>
      </c>
      <c r="H2712" s="12" t="s">
        <v>14</v>
      </c>
    </row>
    <row r="2713" spans="1:8" x14ac:dyDescent="0.2">
      <c r="A2713" s="5" t="s">
        <v>106</v>
      </c>
      <c r="B2713" s="6" t="s">
        <v>214</v>
      </c>
      <c r="C2713" s="7" t="s">
        <v>107</v>
      </c>
      <c r="D2713" s="30" t="s">
        <v>251</v>
      </c>
      <c r="E2713" s="30" t="s">
        <v>251</v>
      </c>
      <c r="F2713" s="10">
        <v>2</v>
      </c>
      <c r="G2713" s="11">
        <v>4.1120000000000001</v>
      </c>
      <c r="H2713" s="12" t="s">
        <v>14</v>
      </c>
    </row>
    <row r="2714" spans="1:8" x14ac:dyDescent="0.2">
      <c r="A2714" s="5" t="s">
        <v>108</v>
      </c>
      <c r="B2714" s="6" t="s">
        <v>214</v>
      </c>
      <c r="C2714" s="7" t="s">
        <v>109</v>
      </c>
      <c r="D2714" s="8" t="s">
        <v>12</v>
      </c>
      <c r="E2714" s="9" t="s">
        <v>13</v>
      </c>
      <c r="F2714" s="10">
        <v>28</v>
      </c>
      <c r="G2714" s="11">
        <v>18.9404</v>
      </c>
      <c r="H2714" s="12" t="s">
        <v>14</v>
      </c>
    </row>
    <row r="2715" spans="1:8" x14ac:dyDescent="0.2">
      <c r="A2715" s="5" t="s">
        <v>110</v>
      </c>
      <c r="B2715" s="6" t="s">
        <v>214</v>
      </c>
      <c r="C2715" s="7" t="s">
        <v>111</v>
      </c>
      <c r="D2715" s="8" t="s">
        <v>15</v>
      </c>
      <c r="E2715" s="9" t="s">
        <v>17</v>
      </c>
      <c r="F2715" s="10">
        <v>1</v>
      </c>
      <c r="G2715" s="11">
        <v>2.9670699999999997</v>
      </c>
      <c r="H2715" s="12" t="s">
        <v>14</v>
      </c>
    </row>
    <row r="2716" spans="1:8" x14ac:dyDescent="0.2">
      <c r="A2716" s="5" t="s">
        <v>110</v>
      </c>
      <c r="B2716" s="6" t="s">
        <v>214</v>
      </c>
      <c r="C2716" s="7" t="s">
        <v>111</v>
      </c>
      <c r="D2716" s="8" t="s">
        <v>15</v>
      </c>
      <c r="E2716" s="9" t="s">
        <v>18</v>
      </c>
      <c r="F2716" s="10">
        <v>3</v>
      </c>
      <c r="G2716" s="11">
        <v>38.459769999999999</v>
      </c>
      <c r="H2716" s="12" t="s">
        <v>14</v>
      </c>
    </row>
    <row r="2717" spans="1:8" x14ac:dyDescent="0.2">
      <c r="A2717" s="5" t="s">
        <v>112</v>
      </c>
      <c r="B2717" s="6" t="s">
        <v>214</v>
      </c>
      <c r="C2717" s="7" t="s">
        <v>113</v>
      </c>
      <c r="D2717" s="8" t="s">
        <v>15</v>
      </c>
      <c r="E2717" s="9" t="s">
        <v>20</v>
      </c>
      <c r="F2717" s="10">
        <v>1</v>
      </c>
      <c r="G2717" s="11">
        <v>36.681989999999999</v>
      </c>
      <c r="H2717" s="12" t="s">
        <v>14</v>
      </c>
    </row>
    <row r="2718" spans="1:8" x14ac:dyDescent="0.2">
      <c r="A2718" s="5" t="s">
        <v>112</v>
      </c>
      <c r="B2718" s="6" t="s">
        <v>214</v>
      </c>
      <c r="C2718" s="7" t="s">
        <v>113</v>
      </c>
      <c r="D2718" s="8" t="s">
        <v>24</v>
      </c>
      <c r="E2718" s="9" t="s">
        <v>25</v>
      </c>
      <c r="F2718" s="10">
        <v>1</v>
      </c>
      <c r="G2718" s="11">
        <v>0.65580000000000005</v>
      </c>
      <c r="H2718" s="12" t="s">
        <v>14</v>
      </c>
    </row>
    <row r="2719" spans="1:8" x14ac:dyDescent="0.2">
      <c r="A2719" s="5" t="s">
        <v>114</v>
      </c>
      <c r="B2719" s="6" t="s">
        <v>214</v>
      </c>
      <c r="C2719" s="7" t="s">
        <v>115</v>
      </c>
      <c r="D2719" s="8" t="s">
        <v>15</v>
      </c>
      <c r="E2719" s="9" t="s">
        <v>19</v>
      </c>
      <c r="F2719" s="10">
        <v>2</v>
      </c>
      <c r="G2719" s="11">
        <v>11.25648</v>
      </c>
      <c r="H2719" s="12" t="s">
        <v>14</v>
      </c>
    </row>
    <row r="2720" spans="1:8" x14ac:dyDescent="0.2">
      <c r="A2720" s="5" t="s">
        <v>116</v>
      </c>
      <c r="B2720" s="6" t="s">
        <v>214</v>
      </c>
      <c r="C2720" s="7" t="s">
        <v>117</v>
      </c>
      <c r="D2720" s="8" t="s">
        <v>15</v>
      </c>
      <c r="E2720" s="9" t="s">
        <v>20</v>
      </c>
      <c r="F2720" s="10">
        <v>1</v>
      </c>
      <c r="G2720" s="11">
        <v>16.790669999999999</v>
      </c>
      <c r="H2720" s="12" t="s">
        <v>14</v>
      </c>
    </row>
    <row r="2721" spans="1:8" x14ac:dyDescent="0.2">
      <c r="A2721" s="5" t="s">
        <v>163</v>
      </c>
      <c r="B2721" s="6" t="s">
        <v>214</v>
      </c>
      <c r="C2721" s="7" t="s">
        <v>164</v>
      </c>
      <c r="D2721" s="8" t="s">
        <v>12</v>
      </c>
      <c r="E2721" s="9" t="s">
        <v>13</v>
      </c>
      <c r="F2721" s="10">
        <v>32</v>
      </c>
      <c r="G2721" s="11">
        <v>34.858699999999999</v>
      </c>
      <c r="H2721" s="12" t="s">
        <v>14</v>
      </c>
    </row>
    <row r="2722" spans="1:8" x14ac:dyDescent="0.2">
      <c r="A2722" s="5" t="s">
        <v>184</v>
      </c>
      <c r="B2722" s="6" t="s">
        <v>214</v>
      </c>
      <c r="C2722" s="7" t="s">
        <v>185</v>
      </c>
      <c r="D2722" s="8" t="s">
        <v>15</v>
      </c>
      <c r="E2722" s="9" t="s">
        <v>18</v>
      </c>
      <c r="F2722" s="10">
        <v>2464</v>
      </c>
      <c r="G2722" s="11">
        <v>1431.5840000000001</v>
      </c>
      <c r="H2722" s="12" t="s">
        <v>14</v>
      </c>
    </row>
    <row r="2723" spans="1:8" x14ac:dyDescent="0.2">
      <c r="A2723" s="5" t="s">
        <v>118</v>
      </c>
      <c r="B2723" s="6" t="s">
        <v>214</v>
      </c>
      <c r="C2723" s="7" t="s">
        <v>119</v>
      </c>
      <c r="D2723" s="8" t="s">
        <v>15</v>
      </c>
      <c r="E2723" s="9" t="s">
        <v>18</v>
      </c>
      <c r="F2723" s="10">
        <v>4</v>
      </c>
      <c r="G2723" s="11">
        <v>53.975939999999994</v>
      </c>
      <c r="H2723" s="12" t="s">
        <v>14</v>
      </c>
    </row>
    <row r="2724" spans="1:8" x14ac:dyDescent="0.2">
      <c r="A2724" s="5" t="s">
        <v>147</v>
      </c>
      <c r="B2724" s="6" t="s">
        <v>214</v>
      </c>
      <c r="C2724" s="7" t="s">
        <v>148</v>
      </c>
      <c r="D2724" s="8" t="s">
        <v>15</v>
      </c>
      <c r="E2724" s="9" t="s">
        <v>19</v>
      </c>
      <c r="F2724" s="10">
        <v>14</v>
      </c>
      <c r="G2724" s="11">
        <v>78.714079999999996</v>
      </c>
      <c r="H2724" s="12" t="s">
        <v>14</v>
      </c>
    </row>
    <row r="2725" spans="1:8" x14ac:dyDescent="0.2">
      <c r="A2725" s="5" t="s">
        <v>122</v>
      </c>
      <c r="B2725" s="6" t="s">
        <v>214</v>
      </c>
      <c r="C2725" s="7" t="s">
        <v>123</v>
      </c>
      <c r="D2725" s="30" t="s">
        <v>251</v>
      </c>
      <c r="E2725" s="30" t="s">
        <v>251</v>
      </c>
      <c r="F2725" s="10">
        <v>745</v>
      </c>
      <c r="G2725" s="11">
        <v>286.70100000000002</v>
      </c>
      <c r="H2725" s="12" t="s">
        <v>14</v>
      </c>
    </row>
    <row r="2726" spans="1:8" x14ac:dyDescent="0.2">
      <c r="A2726" s="5" t="s">
        <v>126</v>
      </c>
      <c r="B2726" s="6" t="s">
        <v>214</v>
      </c>
      <c r="C2726" s="7" t="s">
        <v>127</v>
      </c>
      <c r="D2726" s="30" t="s">
        <v>251</v>
      </c>
      <c r="E2726" s="30" t="s">
        <v>251</v>
      </c>
      <c r="F2726" s="10">
        <v>2</v>
      </c>
      <c r="G2726" s="11">
        <v>0.20900000000000002</v>
      </c>
      <c r="H2726" s="12" t="s">
        <v>14</v>
      </c>
    </row>
    <row r="2727" spans="1:8" x14ac:dyDescent="0.2">
      <c r="A2727" s="5" t="s">
        <v>128</v>
      </c>
      <c r="B2727" s="6" t="s">
        <v>214</v>
      </c>
      <c r="C2727" s="7" t="s">
        <v>129</v>
      </c>
      <c r="D2727" s="30" t="s">
        <v>251</v>
      </c>
      <c r="E2727" s="30" t="s">
        <v>251</v>
      </c>
      <c r="F2727" s="10">
        <v>9</v>
      </c>
      <c r="G2727" s="11">
        <v>74.277000000000001</v>
      </c>
      <c r="H2727" s="12" t="s">
        <v>14</v>
      </c>
    </row>
    <row r="2728" spans="1:8" x14ac:dyDescent="0.2">
      <c r="A2728" s="5" t="s">
        <v>130</v>
      </c>
      <c r="B2728" s="6" t="s">
        <v>214</v>
      </c>
      <c r="C2728" s="7" t="s">
        <v>131</v>
      </c>
      <c r="D2728" s="8" t="s">
        <v>12</v>
      </c>
      <c r="E2728" s="9" t="s">
        <v>13</v>
      </c>
      <c r="F2728" s="10">
        <v>4</v>
      </c>
      <c r="G2728" s="11">
        <v>3.51918</v>
      </c>
      <c r="H2728" s="12" t="s">
        <v>14</v>
      </c>
    </row>
    <row r="2729" spans="1:8" x14ac:dyDescent="0.2">
      <c r="A2729" s="5" t="s">
        <v>130</v>
      </c>
      <c r="B2729" s="6" t="s">
        <v>214</v>
      </c>
      <c r="C2729" s="7" t="s">
        <v>131</v>
      </c>
      <c r="D2729" s="30" t="s">
        <v>251</v>
      </c>
      <c r="E2729" s="30" t="s">
        <v>251</v>
      </c>
      <c r="F2729" s="10">
        <v>4</v>
      </c>
      <c r="G2729" s="11">
        <v>7.4279999999999999</v>
      </c>
      <c r="H2729" s="12" t="s">
        <v>14</v>
      </c>
    </row>
    <row r="2730" spans="1:8" x14ac:dyDescent="0.2">
      <c r="A2730" s="5" t="s">
        <v>130</v>
      </c>
      <c r="B2730" s="6" t="s">
        <v>214</v>
      </c>
      <c r="C2730" s="7" t="s">
        <v>131</v>
      </c>
      <c r="D2730" s="30" t="s">
        <v>251</v>
      </c>
      <c r="E2730" s="30" t="s">
        <v>251</v>
      </c>
      <c r="F2730" s="10">
        <v>13</v>
      </c>
      <c r="G2730" s="11">
        <v>29.063000000000002</v>
      </c>
      <c r="H2730" s="12" t="s">
        <v>14</v>
      </c>
    </row>
    <row r="2731" spans="1:8" x14ac:dyDescent="0.2">
      <c r="A2731" s="5" t="s">
        <v>132</v>
      </c>
      <c r="B2731" s="6" t="s">
        <v>214</v>
      </c>
      <c r="C2731" s="7" t="s">
        <v>133</v>
      </c>
      <c r="D2731" s="8" t="s">
        <v>15</v>
      </c>
      <c r="E2731" s="9" t="s">
        <v>17</v>
      </c>
      <c r="F2731" s="10">
        <v>1</v>
      </c>
      <c r="G2731" s="11">
        <v>3.4521199999999999</v>
      </c>
      <c r="H2731" s="12" t="s">
        <v>14</v>
      </c>
    </row>
    <row r="2732" spans="1:8" x14ac:dyDescent="0.2">
      <c r="A2732" s="5" t="s">
        <v>132</v>
      </c>
      <c r="B2732" s="6" t="s">
        <v>214</v>
      </c>
      <c r="C2732" s="7" t="s">
        <v>133</v>
      </c>
      <c r="D2732" s="8" t="s">
        <v>15</v>
      </c>
      <c r="E2732" s="9" t="s">
        <v>18</v>
      </c>
      <c r="F2732" s="10">
        <v>8</v>
      </c>
      <c r="G2732" s="11">
        <v>54.629379999999998</v>
      </c>
      <c r="H2732" s="12" t="s">
        <v>14</v>
      </c>
    </row>
    <row r="2733" spans="1:8" x14ac:dyDescent="0.2">
      <c r="A2733" s="5" t="s">
        <v>134</v>
      </c>
      <c r="B2733" s="6" t="s">
        <v>214</v>
      </c>
      <c r="C2733" s="7" t="s">
        <v>135</v>
      </c>
      <c r="D2733" s="8" t="s">
        <v>12</v>
      </c>
      <c r="E2733" s="9" t="s">
        <v>13</v>
      </c>
      <c r="F2733" s="10">
        <v>32</v>
      </c>
      <c r="G2733" s="11">
        <v>30.966379999999997</v>
      </c>
      <c r="H2733" s="12" t="s">
        <v>14</v>
      </c>
    </row>
    <row r="2734" spans="1:8" x14ac:dyDescent="0.2">
      <c r="A2734" s="5" t="s">
        <v>134</v>
      </c>
      <c r="B2734" s="6" t="s">
        <v>214</v>
      </c>
      <c r="C2734" s="7" t="s">
        <v>135</v>
      </c>
      <c r="D2734" s="8" t="s">
        <v>15</v>
      </c>
      <c r="E2734" s="9" t="s">
        <v>17</v>
      </c>
      <c r="F2734" s="10">
        <v>2</v>
      </c>
      <c r="G2734" s="11">
        <v>2.80619</v>
      </c>
      <c r="H2734" s="12" t="s">
        <v>14</v>
      </c>
    </row>
    <row r="2735" spans="1:8" x14ac:dyDescent="0.2">
      <c r="A2735" s="5" t="s">
        <v>134</v>
      </c>
      <c r="B2735" s="6" t="s">
        <v>214</v>
      </c>
      <c r="C2735" s="7" t="s">
        <v>135</v>
      </c>
      <c r="D2735" s="8" t="s">
        <v>15</v>
      </c>
      <c r="E2735" s="9" t="s">
        <v>18</v>
      </c>
      <c r="F2735" s="10">
        <v>24</v>
      </c>
      <c r="G2735" s="11">
        <v>117.49798</v>
      </c>
      <c r="H2735" s="12" t="s">
        <v>14</v>
      </c>
    </row>
    <row r="2736" spans="1:8" x14ac:dyDescent="0.2">
      <c r="A2736" s="5" t="s">
        <v>134</v>
      </c>
      <c r="B2736" s="6" t="s">
        <v>214</v>
      </c>
      <c r="C2736" s="7" t="s">
        <v>135</v>
      </c>
      <c r="D2736" s="8" t="s">
        <v>15</v>
      </c>
      <c r="E2736" s="9" t="s">
        <v>19</v>
      </c>
      <c r="F2736" s="10">
        <v>3</v>
      </c>
      <c r="G2736" s="11">
        <v>7.5632399999999995</v>
      </c>
      <c r="H2736" s="12" t="s">
        <v>14</v>
      </c>
    </row>
    <row r="2737" spans="1:8" x14ac:dyDescent="0.2">
      <c r="A2737" s="5" t="s">
        <v>134</v>
      </c>
      <c r="B2737" s="6" t="s">
        <v>214</v>
      </c>
      <c r="C2737" s="7" t="s">
        <v>135</v>
      </c>
      <c r="D2737" s="8" t="s">
        <v>22</v>
      </c>
      <c r="E2737" s="9" t="s">
        <v>22</v>
      </c>
      <c r="F2737" s="10">
        <v>2</v>
      </c>
      <c r="G2737" s="11">
        <v>0.99356</v>
      </c>
      <c r="H2737" s="12" t="s">
        <v>14</v>
      </c>
    </row>
    <row r="2738" spans="1:8" x14ac:dyDescent="0.2">
      <c r="A2738" s="5" t="s">
        <v>136</v>
      </c>
      <c r="B2738" s="6" t="s">
        <v>214</v>
      </c>
      <c r="C2738" s="7" t="s">
        <v>137</v>
      </c>
      <c r="D2738" s="8" t="s">
        <v>32</v>
      </c>
      <c r="E2738" s="9" t="s">
        <v>33</v>
      </c>
      <c r="F2738" s="10">
        <v>3</v>
      </c>
      <c r="G2738" s="11">
        <v>21.045999999999999</v>
      </c>
      <c r="H2738" s="12" t="s">
        <v>14</v>
      </c>
    </row>
    <row r="2739" spans="1:8" x14ac:dyDescent="0.2">
      <c r="A2739" s="5" t="s">
        <v>138</v>
      </c>
      <c r="B2739" s="6" t="s">
        <v>214</v>
      </c>
      <c r="C2739" s="7" t="s">
        <v>139</v>
      </c>
      <c r="D2739" s="8" t="s">
        <v>12</v>
      </c>
      <c r="E2739" s="9" t="s">
        <v>13</v>
      </c>
      <c r="F2739" s="10">
        <v>40</v>
      </c>
      <c r="G2739" s="11">
        <v>42.424300000000002</v>
      </c>
      <c r="H2739" s="12" t="s">
        <v>14</v>
      </c>
    </row>
    <row r="2740" spans="1:8" x14ac:dyDescent="0.2">
      <c r="A2740" s="5" t="s">
        <v>138</v>
      </c>
      <c r="B2740" s="6" t="s">
        <v>214</v>
      </c>
      <c r="C2740" s="7" t="s">
        <v>139</v>
      </c>
      <c r="D2740" s="8" t="s">
        <v>15</v>
      </c>
      <c r="E2740" s="9" t="s">
        <v>17</v>
      </c>
      <c r="F2740" s="10">
        <v>2</v>
      </c>
      <c r="G2740" s="11">
        <v>5.6139999999999999</v>
      </c>
      <c r="H2740" s="12" t="s">
        <v>14</v>
      </c>
    </row>
    <row r="2741" spans="1:8" x14ac:dyDescent="0.2">
      <c r="A2741" s="5" t="s">
        <v>138</v>
      </c>
      <c r="B2741" s="6" t="s">
        <v>214</v>
      </c>
      <c r="C2741" s="7" t="s">
        <v>139</v>
      </c>
      <c r="D2741" s="8" t="s">
        <v>15</v>
      </c>
      <c r="E2741" s="9" t="s">
        <v>18</v>
      </c>
      <c r="F2741" s="10">
        <v>19</v>
      </c>
      <c r="G2741" s="11">
        <v>19.819200000000002</v>
      </c>
      <c r="H2741" s="12" t="s">
        <v>14</v>
      </c>
    </row>
    <row r="2742" spans="1:8" x14ac:dyDescent="0.2">
      <c r="A2742" s="5" t="s">
        <v>138</v>
      </c>
      <c r="B2742" s="6" t="s">
        <v>214</v>
      </c>
      <c r="C2742" s="7" t="s">
        <v>139</v>
      </c>
      <c r="D2742" s="8" t="s">
        <v>15</v>
      </c>
      <c r="E2742" s="9" t="s">
        <v>19</v>
      </c>
      <c r="F2742" s="10">
        <v>1</v>
      </c>
      <c r="G2742" s="11">
        <v>0.56600000000000006</v>
      </c>
      <c r="H2742" s="12" t="s">
        <v>14</v>
      </c>
    </row>
    <row r="2743" spans="1:8" x14ac:dyDescent="0.2">
      <c r="A2743" s="5" t="s">
        <v>174</v>
      </c>
      <c r="B2743" s="6" t="s">
        <v>214</v>
      </c>
      <c r="C2743" s="7" t="s">
        <v>175</v>
      </c>
      <c r="D2743" s="8" t="s">
        <v>15</v>
      </c>
      <c r="E2743" s="9" t="s">
        <v>18</v>
      </c>
      <c r="F2743" s="10">
        <v>19</v>
      </c>
      <c r="G2743" s="11">
        <v>62.380849999999995</v>
      </c>
      <c r="H2743" s="12" t="s">
        <v>14</v>
      </c>
    </row>
    <row r="2744" spans="1:8" x14ac:dyDescent="0.2">
      <c r="A2744" s="5" t="s">
        <v>174</v>
      </c>
      <c r="B2744" s="6" t="s">
        <v>214</v>
      </c>
      <c r="C2744" s="7" t="s">
        <v>175</v>
      </c>
      <c r="D2744" s="8" t="s">
        <v>15</v>
      </c>
      <c r="E2744" s="9" t="s">
        <v>19</v>
      </c>
      <c r="F2744" s="10">
        <v>3</v>
      </c>
      <c r="G2744" s="11">
        <v>16.902909999999999</v>
      </c>
      <c r="H2744" s="12" t="s">
        <v>14</v>
      </c>
    </row>
    <row r="2745" spans="1:8" x14ac:dyDescent="0.2">
      <c r="A2745" s="5" t="s">
        <v>151</v>
      </c>
      <c r="B2745" s="6" t="s">
        <v>215</v>
      </c>
      <c r="C2745" s="7" t="s">
        <v>153</v>
      </c>
      <c r="D2745" s="8" t="s">
        <v>12</v>
      </c>
      <c r="E2745" s="9" t="s">
        <v>13</v>
      </c>
      <c r="F2745" s="10">
        <v>8</v>
      </c>
      <c r="G2745" s="11">
        <v>5.40916</v>
      </c>
      <c r="H2745" s="12" t="s">
        <v>14</v>
      </c>
    </row>
    <row r="2746" spans="1:8" x14ac:dyDescent="0.2">
      <c r="A2746" s="5" t="s">
        <v>151</v>
      </c>
      <c r="B2746" s="6" t="s">
        <v>215</v>
      </c>
      <c r="C2746" s="7" t="s">
        <v>153</v>
      </c>
      <c r="D2746" s="8" t="s">
        <v>15</v>
      </c>
      <c r="E2746" s="9" t="s">
        <v>16</v>
      </c>
      <c r="F2746" s="10">
        <v>6</v>
      </c>
      <c r="G2746" s="11">
        <v>0.35639999999999999</v>
      </c>
      <c r="H2746" s="12" t="s">
        <v>14</v>
      </c>
    </row>
    <row r="2747" spans="1:8" x14ac:dyDescent="0.2">
      <c r="A2747" s="5" t="s">
        <v>151</v>
      </c>
      <c r="B2747" s="6" t="s">
        <v>215</v>
      </c>
      <c r="C2747" s="7" t="s">
        <v>153</v>
      </c>
      <c r="D2747" s="8" t="s">
        <v>15</v>
      </c>
      <c r="E2747" s="9" t="s">
        <v>19</v>
      </c>
      <c r="F2747" s="10">
        <v>1</v>
      </c>
      <c r="G2747" s="11">
        <v>0.78156999999999999</v>
      </c>
      <c r="H2747" s="12" t="s">
        <v>14</v>
      </c>
    </row>
    <row r="2748" spans="1:8" x14ac:dyDescent="0.2">
      <c r="A2748" s="5" t="s">
        <v>151</v>
      </c>
      <c r="B2748" s="6" t="s">
        <v>215</v>
      </c>
      <c r="C2748" s="7" t="s">
        <v>153</v>
      </c>
      <c r="D2748" s="8" t="s">
        <v>15</v>
      </c>
      <c r="E2748" s="9" t="s">
        <v>20</v>
      </c>
      <c r="F2748" s="10">
        <v>1</v>
      </c>
      <c r="G2748" s="11">
        <v>5.8024199999999997</v>
      </c>
      <c r="H2748" s="12" t="s">
        <v>14</v>
      </c>
    </row>
    <row r="2749" spans="1:8" x14ac:dyDescent="0.2">
      <c r="A2749" s="5" t="s">
        <v>151</v>
      </c>
      <c r="B2749" s="6" t="s">
        <v>215</v>
      </c>
      <c r="C2749" s="7" t="s">
        <v>153</v>
      </c>
      <c r="D2749" s="8" t="s">
        <v>15</v>
      </c>
      <c r="E2749" s="9" t="s">
        <v>21</v>
      </c>
      <c r="F2749" s="10">
        <v>2</v>
      </c>
      <c r="G2749" s="11">
        <v>19.147669999999998</v>
      </c>
      <c r="H2749" s="12" t="s">
        <v>14</v>
      </c>
    </row>
    <row r="2750" spans="1:8" x14ac:dyDescent="0.2">
      <c r="A2750" s="5" t="s">
        <v>151</v>
      </c>
      <c r="B2750" s="6" t="s">
        <v>215</v>
      </c>
      <c r="C2750" s="7" t="s">
        <v>153</v>
      </c>
      <c r="D2750" s="8" t="s">
        <v>12</v>
      </c>
      <c r="E2750" s="9" t="s">
        <v>13</v>
      </c>
      <c r="F2750" s="10">
        <v>4</v>
      </c>
      <c r="G2750" s="11">
        <v>2.5211899999999998</v>
      </c>
      <c r="H2750" s="12" t="s">
        <v>14</v>
      </c>
    </row>
    <row r="2751" spans="1:8" x14ac:dyDescent="0.2">
      <c r="A2751" s="5" t="s">
        <v>28</v>
      </c>
      <c r="B2751" s="6" t="s">
        <v>215</v>
      </c>
      <c r="C2751" s="7" t="s">
        <v>29</v>
      </c>
      <c r="D2751" s="8" t="s">
        <v>12</v>
      </c>
      <c r="E2751" s="9" t="s">
        <v>13</v>
      </c>
      <c r="F2751" s="10">
        <v>8</v>
      </c>
      <c r="G2751" s="11">
        <v>8.1381300000000003</v>
      </c>
      <c r="H2751" s="12" t="s">
        <v>14</v>
      </c>
    </row>
    <row r="2752" spans="1:8" x14ac:dyDescent="0.2">
      <c r="A2752" s="5" t="s">
        <v>30</v>
      </c>
      <c r="B2752" s="6" t="s">
        <v>215</v>
      </c>
      <c r="C2752" s="7" t="s">
        <v>31</v>
      </c>
      <c r="D2752" s="8" t="s">
        <v>32</v>
      </c>
      <c r="E2752" s="9" t="s">
        <v>33</v>
      </c>
      <c r="F2752" s="10">
        <v>59</v>
      </c>
      <c r="G2752" s="11">
        <v>506.86860999999999</v>
      </c>
      <c r="H2752" s="12" t="s">
        <v>14</v>
      </c>
    </row>
    <row r="2753" spans="1:8" x14ac:dyDescent="0.2">
      <c r="A2753" s="5" t="s">
        <v>30</v>
      </c>
      <c r="B2753" s="6" t="s">
        <v>215</v>
      </c>
      <c r="C2753" s="7" t="s">
        <v>31</v>
      </c>
      <c r="D2753" s="8" t="s">
        <v>23</v>
      </c>
      <c r="E2753" s="9" t="s">
        <v>23</v>
      </c>
      <c r="F2753" s="10">
        <v>1</v>
      </c>
      <c r="G2753" s="11">
        <v>15.900889999999999</v>
      </c>
      <c r="H2753" s="12" t="s">
        <v>14</v>
      </c>
    </row>
    <row r="2754" spans="1:8" x14ac:dyDescent="0.2">
      <c r="A2754" s="5" t="s">
        <v>38</v>
      </c>
      <c r="B2754" s="6" t="s">
        <v>215</v>
      </c>
      <c r="C2754" s="7" t="s">
        <v>39</v>
      </c>
      <c r="D2754" s="8" t="s">
        <v>40</v>
      </c>
      <c r="E2754" s="9" t="s">
        <v>16</v>
      </c>
      <c r="F2754" s="10">
        <v>7764</v>
      </c>
      <c r="G2754" s="11">
        <v>1669.26</v>
      </c>
      <c r="H2754" s="12" t="s">
        <v>14</v>
      </c>
    </row>
    <row r="2755" spans="1:8" x14ac:dyDescent="0.2">
      <c r="A2755" s="5" t="s">
        <v>38</v>
      </c>
      <c r="B2755" s="6" t="s">
        <v>215</v>
      </c>
      <c r="C2755" s="7" t="s">
        <v>39</v>
      </c>
      <c r="D2755" s="8" t="s">
        <v>40</v>
      </c>
      <c r="E2755" s="9" t="s">
        <v>41</v>
      </c>
      <c r="F2755" s="10">
        <v>2692</v>
      </c>
      <c r="G2755" s="11">
        <v>3195.404</v>
      </c>
      <c r="H2755" s="12" t="s">
        <v>14</v>
      </c>
    </row>
    <row r="2756" spans="1:8" x14ac:dyDescent="0.2">
      <c r="A2756" s="5" t="s">
        <v>38</v>
      </c>
      <c r="B2756" s="6" t="s">
        <v>215</v>
      </c>
      <c r="C2756" s="7" t="s">
        <v>39</v>
      </c>
      <c r="D2756" s="8" t="s">
        <v>40</v>
      </c>
      <c r="E2756" s="9" t="s">
        <v>17</v>
      </c>
      <c r="F2756" s="10">
        <v>1126</v>
      </c>
      <c r="G2756" s="11">
        <v>801.71199999999999</v>
      </c>
      <c r="H2756" s="12" t="s">
        <v>14</v>
      </c>
    </row>
    <row r="2757" spans="1:8" x14ac:dyDescent="0.2">
      <c r="A2757" s="5" t="s">
        <v>42</v>
      </c>
      <c r="B2757" s="6" t="s">
        <v>215</v>
      </c>
      <c r="C2757" s="7" t="s">
        <v>43</v>
      </c>
      <c r="D2757" s="30" t="s">
        <v>251</v>
      </c>
      <c r="E2757" s="30" t="s">
        <v>251</v>
      </c>
      <c r="F2757" s="10">
        <v>25</v>
      </c>
      <c r="G2757" s="11">
        <v>155.67600000000002</v>
      </c>
      <c r="H2757" s="12" t="s">
        <v>14</v>
      </c>
    </row>
    <row r="2758" spans="1:8" x14ac:dyDescent="0.2">
      <c r="A2758" s="5" t="s">
        <v>46</v>
      </c>
      <c r="B2758" s="6" t="s">
        <v>215</v>
      </c>
      <c r="C2758" s="7" t="s">
        <v>47</v>
      </c>
      <c r="D2758" s="8" t="s">
        <v>15</v>
      </c>
      <c r="E2758" s="9" t="s">
        <v>18</v>
      </c>
      <c r="F2758" s="10">
        <v>4</v>
      </c>
      <c r="G2758" s="11">
        <v>52.028000000000006</v>
      </c>
      <c r="H2758" s="12" t="s">
        <v>14</v>
      </c>
    </row>
    <row r="2759" spans="1:8" x14ac:dyDescent="0.2">
      <c r="A2759" s="5" t="s">
        <v>156</v>
      </c>
      <c r="B2759" s="6" t="s">
        <v>215</v>
      </c>
      <c r="C2759" s="7" t="s">
        <v>157</v>
      </c>
      <c r="D2759" s="8" t="s">
        <v>15</v>
      </c>
      <c r="E2759" s="9" t="s">
        <v>21</v>
      </c>
      <c r="F2759" s="10">
        <v>1</v>
      </c>
      <c r="G2759" s="11">
        <v>4.0943899999999998</v>
      </c>
      <c r="H2759" s="12" t="s">
        <v>14</v>
      </c>
    </row>
    <row r="2760" spans="1:8" x14ac:dyDescent="0.2">
      <c r="A2760" s="5" t="s">
        <v>48</v>
      </c>
      <c r="B2760" s="6" t="s">
        <v>215</v>
      </c>
      <c r="C2760" s="7" t="s">
        <v>49</v>
      </c>
      <c r="D2760" s="8" t="s">
        <v>12</v>
      </c>
      <c r="E2760" s="9" t="s">
        <v>13</v>
      </c>
      <c r="F2760" s="10">
        <v>4</v>
      </c>
      <c r="G2760" s="11">
        <v>5.1520000000000001</v>
      </c>
      <c r="H2760" s="12" t="s">
        <v>14</v>
      </c>
    </row>
    <row r="2761" spans="1:8" x14ac:dyDescent="0.2">
      <c r="A2761" s="5" t="s">
        <v>48</v>
      </c>
      <c r="B2761" s="6" t="s">
        <v>215</v>
      </c>
      <c r="C2761" s="7" t="s">
        <v>49</v>
      </c>
      <c r="D2761" s="8" t="s">
        <v>15</v>
      </c>
      <c r="E2761" s="9" t="s">
        <v>18</v>
      </c>
      <c r="F2761" s="10">
        <v>2</v>
      </c>
      <c r="G2761" s="11">
        <v>4.1260000000000003</v>
      </c>
      <c r="H2761" s="12" t="s">
        <v>14</v>
      </c>
    </row>
    <row r="2762" spans="1:8" x14ac:dyDescent="0.2">
      <c r="A2762" s="5" t="s">
        <v>50</v>
      </c>
      <c r="B2762" s="6" t="s">
        <v>215</v>
      </c>
      <c r="C2762" s="7" t="s">
        <v>51</v>
      </c>
      <c r="D2762" s="30" t="s">
        <v>251</v>
      </c>
      <c r="E2762" s="30" t="s">
        <v>251</v>
      </c>
      <c r="F2762" s="10">
        <v>220</v>
      </c>
      <c r="G2762" s="11">
        <v>65.219000000000008</v>
      </c>
      <c r="H2762" s="12" t="s">
        <v>14</v>
      </c>
    </row>
    <row r="2763" spans="1:8" x14ac:dyDescent="0.2">
      <c r="A2763" s="5" t="s">
        <v>52</v>
      </c>
      <c r="B2763" s="6" t="s">
        <v>215</v>
      </c>
      <c r="C2763" s="7" t="s">
        <v>53</v>
      </c>
      <c r="D2763" s="30" t="s">
        <v>251</v>
      </c>
      <c r="E2763" s="30" t="s">
        <v>251</v>
      </c>
      <c r="F2763" s="10">
        <v>16</v>
      </c>
      <c r="G2763" s="11">
        <v>132.4</v>
      </c>
      <c r="H2763" s="12" t="s">
        <v>14</v>
      </c>
    </row>
    <row r="2764" spans="1:8" x14ac:dyDescent="0.2">
      <c r="A2764" s="5" t="s">
        <v>58</v>
      </c>
      <c r="B2764" s="6" t="s">
        <v>215</v>
      </c>
      <c r="C2764" s="7" t="s">
        <v>59</v>
      </c>
      <c r="D2764" s="8" t="s">
        <v>15</v>
      </c>
      <c r="E2764" s="9" t="s">
        <v>18</v>
      </c>
      <c r="F2764" s="10">
        <v>2</v>
      </c>
      <c r="G2764" s="11">
        <v>36.191000000000003</v>
      </c>
      <c r="H2764" s="12" t="s">
        <v>14</v>
      </c>
    </row>
    <row r="2765" spans="1:8" x14ac:dyDescent="0.2">
      <c r="A2765" s="5" t="s">
        <v>60</v>
      </c>
      <c r="B2765" s="6" t="s">
        <v>215</v>
      </c>
      <c r="C2765" s="7" t="s">
        <v>61</v>
      </c>
      <c r="D2765" s="8" t="s">
        <v>12</v>
      </c>
      <c r="E2765" s="9" t="s">
        <v>13</v>
      </c>
      <c r="F2765" s="10">
        <v>4</v>
      </c>
      <c r="G2765" s="11">
        <v>4.3329800000000001</v>
      </c>
      <c r="H2765" s="12" t="s">
        <v>14</v>
      </c>
    </row>
    <row r="2766" spans="1:8" x14ac:dyDescent="0.2">
      <c r="A2766" s="5" t="s">
        <v>64</v>
      </c>
      <c r="B2766" s="6" t="s">
        <v>215</v>
      </c>
      <c r="C2766" s="7" t="s">
        <v>65</v>
      </c>
      <c r="D2766" s="8" t="s">
        <v>12</v>
      </c>
      <c r="E2766" s="9" t="s">
        <v>13</v>
      </c>
      <c r="F2766" s="10">
        <v>1078</v>
      </c>
      <c r="G2766" s="11">
        <v>1155.84303</v>
      </c>
      <c r="H2766" s="12" t="s">
        <v>14</v>
      </c>
    </row>
    <row r="2767" spans="1:8" x14ac:dyDescent="0.2">
      <c r="A2767" s="5" t="s">
        <v>64</v>
      </c>
      <c r="B2767" s="6" t="s">
        <v>215</v>
      </c>
      <c r="C2767" s="7" t="s">
        <v>65</v>
      </c>
      <c r="D2767" s="8" t="s">
        <v>32</v>
      </c>
      <c r="E2767" s="9" t="s">
        <v>33</v>
      </c>
      <c r="F2767" s="10">
        <v>163</v>
      </c>
      <c r="G2767" s="11">
        <v>1827.8980000000001</v>
      </c>
      <c r="H2767" s="12" t="s">
        <v>14</v>
      </c>
    </row>
    <row r="2768" spans="1:8" x14ac:dyDescent="0.2">
      <c r="A2768" s="5" t="s">
        <v>64</v>
      </c>
      <c r="B2768" s="6" t="s">
        <v>215</v>
      </c>
      <c r="C2768" s="7" t="s">
        <v>65</v>
      </c>
      <c r="D2768" s="8" t="s">
        <v>15</v>
      </c>
      <c r="E2768" s="9" t="s">
        <v>18</v>
      </c>
      <c r="F2768" s="10">
        <v>36</v>
      </c>
      <c r="G2768" s="11">
        <v>6.1988599999999998</v>
      </c>
      <c r="H2768" s="12" t="s">
        <v>14</v>
      </c>
    </row>
    <row r="2769" spans="1:8" x14ac:dyDescent="0.2">
      <c r="A2769" s="5" t="s">
        <v>64</v>
      </c>
      <c r="B2769" s="6" t="s">
        <v>215</v>
      </c>
      <c r="C2769" s="7" t="s">
        <v>65</v>
      </c>
      <c r="D2769" s="8" t="s">
        <v>15</v>
      </c>
      <c r="E2769" s="9" t="s">
        <v>19</v>
      </c>
      <c r="F2769" s="10">
        <v>19</v>
      </c>
      <c r="G2769" s="11">
        <v>12.271609999999999</v>
      </c>
      <c r="H2769" s="12" t="s">
        <v>14</v>
      </c>
    </row>
    <row r="2770" spans="1:8" x14ac:dyDescent="0.2">
      <c r="A2770" s="5" t="s">
        <v>172</v>
      </c>
      <c r="B2770" s="6" t="s">
        <v>215</v>
      </c>
      <c r="C2770" s="7" t="s">
        <v>173</v>
      </c>
      <c r="D2770" s="8" t="s">
        <v>12</v>
      </c>
      <c r="E2770" s="9" t="s">
        <v>13</v>
      </c>
      <c r="F2770" s="10">
        <v>12</v>
      </c>
      <c r="G2770" s="11">
        <v>7.2141000000000002</v>
      </c>
      <c r="H2770" s="12" t="s">
        <v>14</v>
      </c>
    </row>
    <row r="2771" spans="1:8" x14ac:dyDescent="0.2">
      <c r="A2771" s="5" t="s">
        <v>66</v>
      </c>
      <c r="B2771" s="6" t="s">
        <v>215</v>
      </c>
      <c r="C2771" s="7" t="s">
        <v>67</v>
      </c>
      <c r="D2771" s="8" t="s">
        <v>15</v>
      </c>
      <c r="E2771" s="9" t="s">
        <v>16</v>
      </c>
      <c r="F2771" s="10">
        <v>18</v>
      </c>
      <c r="G2771" s="11">
        <v>0.91517999999999999</v>
      </c>
      <c r="H2771" s="12" t="s">
        <v>14</v>
      </c>
    </row>
    <row r="2772" spans="1:8" x14ac:dyDescent="0.2">
      <c r="A2772" s="5" t="s">
        <v>66</v>
      </c>
      <c r="B2772" s="6" t="s">
        <v>215</v>
      </c>
      <c r="C2772" s="7" t="s">
        <v>67</v>
      </c>
      <c r="D2772" s="8" t="s">
        <v>15</v>
      </c>
      <c r="E2772" s="9" t="s">
        <v>18</v>
      </c>
      <c r="F2772" s="10">
        <v>541</v>
      </c>
      <c r="G2772" s="11">
        <v>1055.1498200000001</v>
      </c>
      <c r="H2772" s="12" t="s">
        <v>14</v>
      </c>
    </row>
    <row r="2773" spans="1:8" x14ac:dyDescent="0.2">
      <c r="A2773" s="5" t="s">
        <v>66</v>
      </c>
      <c r="B2773" s="6" t="s">
        <v>215</v>
      </c>
      <c r="C2773" s="7" t="s">
        <v>67</v>
      </c>
      <c r="D2773" s="8" t="s">
        <v>15</v>
      </c>
      <c r="E2773" s="9" t="s">
        <v>19</v>
      </c>
      <c r="F2773" s="10">
        <v>55</v>
      </c>
      <c r="G2773" s="11">
        <v>43.87218</v>
      </c>
      <c r="H2773" s="12" t="s">
        <v>14</v>
      </c>
    </row>
    <row r="2774" spans="1:8" x14ac:dyDescent="0.2">
      <c r="A2774" s="5" t="s">
        <v>66</v>
      </c>
      <c r="B2774" s="6" t="s">
        <v>215</v>
      </c>
      <c r="C2774" s="7" t="s">
        <v>67</v>
      </c>
      <c r="D2774" s="8" t="s">
        <v>15</v>
      </c>
      <c r="E2774" s="9" t="s">
        <v>21</v>
      </c>
      <c r="F2774" s="10">
        <v>4</v>
      </c>
      <c r="G2774" s="11">
        <v>55.453939999999996</v>
      </c>
      <c r="H2774" s="12" t="s">
        <v>14</v>
      </c>
    </row>
    <row r="2775" spans="1:8" x14ac:dyDescent="0.2">
      <c r="A2775" s="5" t="s">
        <v>66</v>
      </c>
      <c r="B2775" s="6" t="s">
        <v>215</v>
      </c>
      <c r="C2775" s="7" t="s">
        <v>67</v>
      </c>
      <c r="D2775" s="8" t="s">
        <v>23</v>
      </c>
      <c r="E2775" s="9" t="s">
        <v>23</v>
      </c>
      <c r="F2775" s="10">
        <v>57</v>
      </c>
      <c r="G2775" s="11">
        <v>325.95670999999999</v>
      </c>
      <c r="H2775" s="12" t="s">
        <v>14</v>
      </c>
    </row>
    <row r="2776" spans="1:8" x14ac:dyDescent="0.2">
      <c r="A2776" s="5" t="s">
        <v>68</v>
      </c>
      <c r="B2776" s="6" t="s">
        <v>215</v>
      </c>
      <c r="C2776" s="7" t="s">
        <v>69</v>
      </c>
      <c r="D2776" s="8" t="s">
        <v>32</v>
      </c>
      <c r="E2776" s="9" t="s">
        <v>33</v>
      </c>
      <c r="F2776" s="10">
        <v>33</v>
      </c>
      <c r="G2776" s="11">
        <v>583.66100000000006</v>
      </c>
      <c r="H2776" s="12" t="s">
        <v>14</v>
      </c>
    </row>
    <row r="2777" spans="1:8" x14ac:dyDescent="0.2">
      <c r="A2777" s="5" t="s">
        <v>68</v>
      </c>
      <c r="B2777" s="6" t="s">
        <v>215</v>
      </c>
      <c r="C2777" s="7" t="s">
        <v>69</v>
      </c>
      <c r="D2777" s="30" t="s">
        <v>251</v>
      </c>
      <c r="E2777" s="30" t="s">
        <v>251</v>
      </c>
      <c r="F2777" s="10">
        <v>59</v>
      </c>
      <c r="G2777" s="11">
        <v>184.34700000000001</v>
      </c>
      <c r="H2777" s="12" t="s">
        <v>14</v>
      </c>
    </row>
    <row r="2778" spans="1:8" x14ac:dyDescent="0.2">
      <c r="A2778" s="5" t="s">
        <v>70</v>
      </c>
      <c r="B2778" s="6" t="s">
        <v>215</v>
      </c>
      <c r="C2778" s="7" t="s">
        <v>71</v>
      </c>
      <c r="D2778" s="8" t="s">
        <v>12</v>
      </c>
      <c r="E2778" s="9" t="s">
        <v>13</v>
      </c>
      <c r="F2778" s="10">
        <v>268</v>
      </c>
      <c r="G2778" s="11">
        <v>174.52340000000001</v>
      </c>
      <c r="H2778" s="12" t="s">
        <v>14</v>
      </c>
    </row>
    <row r="2779" spans="1:8" x14ac:dyDescent="0.2">
      <c r="A2779" s="5" t="s">
        <v>70</v>
      </c>
      <c r="B2779" s="6" t="s">
        <v>215</v>
      </c>
      <c r="C2779" s="7" t="s">
        <v>71</v>
      </c>
      <c r="D2779" s="8" t="s">
        <v>15</v>
      </c>
      <c r="E2779" s="9" t="s">
        <v>16</v>
      </c>
      <c r="F2779" s="10">
        <v>2</v>
      </c>
      <c r="G2779" s="11">
        <v>0.68140000000000001</v>
      </c>
      <c r="H2779" s="12" t="s">
        <v>14</v>
      </c>
    </row>
    <row r="2780" spans="1:8" x14ac:dyDescent="0.2">
      <c r="A2780" s="5" t="s">
        <v>70</v>
      </c>
      <c r="B2780" s="6" t="s">
        <v>215</v>
      </c>
      <c r="C2780" s="7" t="s">
        <v>71</v>
      </c>
      <c r="D2780" s="8" t="s">
        <v>15</v>
      </c>
      <c r="E2780" s="9" t="s">
        <v>17</v>
      </c>
      <c r="F2780" s="10">
        <v>10</v>
      </c>
      <c r="G2780" s="11">
        <v>45.258939999999996</v>
      </c>
      <c r="H2780" s="12" t="s">
        <v>14</v>
      </c>
    </row>
    <row r="2781" spans="1:8" x14ac:dyDescent="0.2">
      <c r="A2781" s="5" t="s">
        <v>70</v>
      </c>
      <c r="B2781" s="6" t="s">
        <v>215</v>
      </c>
      <c r="C2781" s="7" t="s">
        <v>71</v>
      </c>
      <c r="D2781" s="8" t="s">
        <v>15</v>
      </c>
      <c r="E2781" s="9" t="s">
        <v>18</v>
      </c>
      <c r="F2781" s="10">
        <v>289</v>
      </c>
      <c r="G2781" s="11">
        <v>669.43552999999997</v>
      </c>
      <c r="H2781" s="12" t="s">
        <v>14</v>
      </c>
    </row>
    <row r="2782" spans="1:8" x14ac:dyDescent="0.2">
      <c r="A2782" s="5" t="s">
        <v>70</v>
      </c>
      <c r="B2782" s="6" t="s">
        <v>215</v>
      </c>
      <c r="C2782" s="7" t="s">
        <v>71</v>
      </c>
      <c r="D2782" s="8" t="s">
        <v>15</v>
      </c>
      <c r="E2782" s="9" t="s">
        <v>19</v>
      </c>
      <c r="F2782" s="10">
        <v>54</v>
      </c>
      <c r="G2782" s="11">
        <v>291.66192000000001</v>
      </c>
      <c r="H2782" s="12" t="s">
        <v>14</v>
      </c>
    </row>
    <row r="2783" spans="1:8" x14ac:dyDescent="0.2">
      <c r="A2783" s="5" t="s">
        <v>70</v>
      </c>
      <c r="B2783" s="6" t="s">
        <v>215</v>
      </c>
      <c r="C2783" s="7" t="s">
        <v>71</v>
      </c>
      <c r="D2783" s="8" t="s">
        <v>15</v>
      </c>
      <c r="E2783" s="9" t="s">
        <v>20</v>
      </c>
      <c r="F2783" s="10">
        <v>2</v>
      </c>
      <c r="G2783" s="11">
        <v>145.47424000000001</v>
      </c>
      <c r="H2783" s="12" t="s">
        <v>14</v>
      </c>
    </row>
    <row r="2784" spans="1:8" x14ac:dyDescent="0.2">
      <c r="A2784" s="5" t="s">
        <v>70</v>
      </c>
      <c r="B2784" s="6" t="s">
        <v>215</v>
      </c>
      <c r="C2784" s="7" t="s">
        <v>71</v>
      </c>
      <c r="D2784" s="8" t="s">
        <v>15</v>
      </c>
      <c r="E2784" s="9" t="s">
        <v>21</v>
      </c>
      <c r="F2784" s="10">
        <v>4</v>
      </c>
      <c r="G2784" s="11">
        <v>42.477559999999997</v>
      </c>
      <c r="H2784" s="12" t="s">
        <v>14</v>
      </c>
    </row>
    <row r="2785" spans="1:8" x14ac:dyDescent="0.2">
      <c r="A2785" s="5" t="s">
        <v>70</v>
      </c>
      <c r="B2785" s="6" t="s">
        <v>215</v>
      </c>
      <c r="C2785" s="7" t="s">
        <v>71</v>
      </c>
      <c r="D2785" s="8" t="s">
        <v>24</v>
      </c>
      <c r="E2785" s="9" t="s">
        <v>25</v>
      </c>
      <c r="F2785" s="10">
        <v>10</v>
      </c>
      <c r="G2785" s="11">
        <v>27.012919999999998</v>
      </c>
      <c r="H2785" s="12" t="s">
        <v>14</v>
      </c>
    </row>
    <row r="2786" spans="1:8" x14ac:dyDescent="0.2">
      <c r="A2786" s="5" t="s">
        <v>76</v>
      </c>
      <c r="B2786" s="6" t="s">
        <v>215</v>
      </c>
      <c r="C2786" s="7" t="s">
        <v>77</v>
      </c>
      <c r="D2786" s="30" t="s">
        <v>251</v>
      </c>
      <c r="E2786" s="30" t="s">
        <v>251</v>
      </c>
      <c r="F2786" s="10">
        <v>28</v>
      </c>
      <c r="G2786" s="11">
        <v>15.96</v>
      </c>
      <c r="H2786" s="12" t="s">
        <v>14</v>
      </c>
    </row>
    <row r="2787" spans="1:8" x14ac:dyDescent="0.2">
      <c r="A2787" s="5" t="s">
        <v>80</v>
      </c>
      <c r="B2787" s="6" t="s">
        <v>215</v>
      </c>
      <c r="C2787" s="7" t="s">
        <v>81</v>
      </c>
      <c r="D2787" s="8" t="s">
        <v>32</v>
      </c>
      <c r="E2787" s="9" t="s">
        <v>33</v>
      </c>
      <c r="F2787" s="10">
        <v>49</v>
      </c>
      <c r="G2787" s="11">
        <v>537.46199999999999</v>
      </c>
      <c r="H2787" s="12" t="s">
        <v>14</v>
      </c>
    </row>
    <row r="2788" spans="1:8" x14ac:dyDescent="0.2">
      <c r="A2788" s="5" t="s">
        <v>82</v>
      </c>
      <c r="B2788" s="6" t="s">
        <v>215</v>
      </c>
      <c r="C2788" s="7" t="s">
        <v>83</v>
      </c>
      <c r="D2788" s="8" t="s">
        <v>32</v>
      </c>
      <c r="E2788" s="9" t="s">
        <v>33</v>
      </c>
      <c r="F2788" s="10">
        <v>50</v>
      </c>
      <c r="G2788" s="11">
        <v>581.65300000000002</v>
      </c>
      <c r="H2788" s="12" t="s">
        <v>14</v>
      </c>
    </row>
    <row r="2789" spans="1:8" x14ac:dyDescent="0.2">
      <c r="A2789" s="5" t="s">
        <v>82</v>
      </c>
      <c r="B2789" s="6" t="s">
        <v>215</v>
      </c>
      <c r="C2789" s="7" t="s">
        <v>83</v>
      </c>
      <c r="D2789" s="30" t="s">
        <v>251</v>
      </c>
      <c r="E2789" s="30" t="s">
        <v>251</v>
      </c>
      <c r="F2789" s="10">
        <v>253</v>
      </c>
      <c r="G2789" s="11">
        <v>427.03500000000003</v>
      </c>
      <c r="H2789" s="12" t="s">
        <v>14</v>
      </c>
    </row>
    <row r="2790" spans="1:8" x14ac:dyDescent="0.2">
      <c r="A2790" s="5" t="s">
        <v>82</v>
      </c>
      <c r="B2790" s="6" t="s">
        <v>215</v>
      </c>
      <c r="C2790" s="7" t="s">
        <v>83</v>
      </c>
      <c r="D2790" s="30" t="s">
        <v>251</v>
      </c>
      <c r="E2790" s="30" t="s">
        <v>251</v>
      </c>
      <c r="F2790" s="10">
        <v>95</v>
      </c>
      <c r="G2790" s="11">
        <v>166.84</v>
      </c>
      <c r="H2790" s="12" t="s">
        <v>14</v>
      </c>
    </row>
    <row r="2791" spans="1:8" x14ac:dyDescent="0.2">
      <c r="A2791" s="5" t="s">
        <v>82</v>
      </c>
      <c r="B2791" s="6" t="s">
        <v>215</v>
      </c>
      <c r="C2791" s="7" t="s">
        <v>83</v>
      </c>
      <c r="D2791" s="30" t="s">
        <v>251</v>
      </c>
      <c r="E2791" s="30" t="s">
        <v>251</v>
      </c>
      <c r="F2791" s="10">
        <v>69</v>
      </c>
      <c r="G2791" s="11">
        <v>18.537000000000003</v>
      </c>
      <c r="H2791" s="12" t="s">
        <v>14</v>
      </c>
    </row>
    <row r="2792" spans="1:8" x14ac:dyDescent="0.2">
      <c r="A2792" s="5" t="s">
        <v>84</v>
      </c>
      <c r="B2792" s="6" t="s">
        <v>215</v>
      </c>
      <c r="C2792" s="7" t="s">
        <v>85</v>
      </c>
      <c r="D2792" s="8" t="s">
        <v>32</v>
      </c>
      <c r="E2792" s="9" t="s">
        <v>33</v>
      </c>
      <c r="F2792" s="10">
        <v>5</v>
      </c>
      <c r="G2792" s="11">
        <v>41.280999999999999</v>
      </c>
      <c r="H2792" s="12" t="s">
        <v>14</v>
      </c>
    </row>
    <row r="2793" spans="1:8" x14ac:dyDescent="0.2">
      <c r="A2793" s="5" t="s">
        <v>86</v>
      </c>
      <c r="B2793" s="6" t="s">
        <v>215</v>
      </c>
      <c r="C2793" s="7" t="s">
        <v>87</v>
      </c>
      <c r="D2793" s="8" t="s">
        <v>15</v>
      </c>
      <c r="E2793" s="9" t="s">
        <v>19</v>
      </c>
      <c r="F2793" s="10">
        <v>55</v>
      </c>
      <c r="G2793" s="11">
        <v>316.08366999999998</v>
      </c>
      <c r="H2793" s="12" t="s">
        <v>14</v>
      </c>
    </row>
    <row r="2794" spans="1:8" x14ac:dyDescent="0.2">
      <c r="A2794" s="5" t="s">
        <v>88</v>
      </c>
      <c r="B2794" s="6" t="s">
        <v>215</v>
      </c>
      <c r="C2794" s="7" t="s">
        <v>89</v>
      </c>
      <c r="D2794" s="30" t="s">
        <v>251</v>
      </c>
      <c r="E2794" s="30" t="s">
        <v>251</v>
      </c>
      <c r="F2794" s="10">
        <v>13</v>
      </c>
      <c r="G2794" s="11">
        <v>5.9370000000000003</v>
      </c>
      <c r="H2794" s="12" t="s">
        <v>14</v>
      </c>
    </row>
    <row r="2795" spans="1:8" x14ac:dyDescent="0.2">
      <c r="A2795" s="5" t="s">
        <v>88</v>
      </c>
      <c r="B2795" s="6" t="s">
        <v>215</v>
      </c>
      <c r="C2795" s="7" t="s">
        <v>89</v>
      </c>
      <c r="D2795" s="30" t="s">
        <v>251</v>
      </c>
      <c r="E2795" s="30" t="s">
        <v>251</v>
      </c>
      <c r="F2795" s="10">
        <v>25</v>
      </c>
      <c r="G2795" s="11">
        <v>636.20000000000005</v>
      </c>
      <c r="H2795" s="12" t="s">
        <v>14</v>
      </c>
    </row>
    <row r="2796" spans="1:8" x14ac:dyDescent="0.2">
      <c r="A2796" s="5" t="s">
        <v>88</v>
      </c>
      <c r="B2796" s="6" t="s">
        <v>215</v>
      </c>
      <c r="C2796" s="7" t="s">
        <v>89</v>
      </c>
      <c r="D2796" s="30" t="s">
        <v>251</v>
      </c>
      <c r="E2796" s="30" t="s">
        <v>251</v>
      </c>
      <c r="F2796" s="10">
        <v>113</v>
      </c>
      <c r="G2796" s="11">
        <v>196.077</v>
      </c>
      <c r="H2796" s="12" t="s">
        <v>14</v>
      </c>
    </row>
    <row r="2797" spans="1:8" x14ac:dyDescent="0.2">
      <c r="A2797" s="5" t="s">
        <v>88</v>
      </c>
      <c r="B2797" s="6" t="s">
        <v>215</v>
      </c>
      <c r="C2797" s="7" t="s">
        <v>89</v>
      </c>
      <c r="D2797" s="30" t="s">
        <v>251</v>
      </c>
      <c r="E2797" s="30" t="s">
        <v>251</v>
      </c>
      <c r="F2797" s="10">
        <v>12</v>
      </c>
      <c r="G2797" s="11">
        <v>11.24</v>
      </c>
      <c r="H2797" s="12" t="s">
        <v>14</v>
      </c>
    </row>
    <row r="2798" spans="1:8" x14ac:dyDescent="0.2">
      <c r="A2798" s="5" t="s">
        <v>88</v>
      </c>
      <c r="B2798" s="6" t="s">
        <v>215</v>
      </c>
      <c r="C2798" s="7" t="s">
        <v>89</v>
      </c>
      <c r="D2798" s="30" t="s">
        <v>251</v>
      </c>
      <c r="E2798" s="30" t="s">
        <v>251</v>
      </c>
      <c r="F2798" s="10">
        <v>25</v>
      </c>
      <c r="G2798" s="11">
        <v>45.911999999999999</v>
      </c>
      <c r="H2798" s="12" t="s">
        <v>14</v>
      </c>
    </row>
    <row r="2799" spans="1:8" x14ac:dyDescent="0.2">
      <c r="A2799" s="5" t="s">
        <v>88</v>
      </c>
      <c r="B2799" s="6" t="s">
        <v>215</v>
      </c>
      <c r="C2799" s="7" t="s">
        <v>89</v>
      </c>
      <c r="D2799" s="30" t="s">
        <v>251</v>
      </c>
      <c r="E2799" s="30" t="s">
        <v>251</v>
      </c>
      <c r="F2799" s="10">
        <v>46</v>
      </c>
      <c r="G2799" s="11">
        <v>29.256</v>
      </c>
      <c r="H2799" s="12" t="s">
        <v>14</v>
      </c>
    </row>
    <row r="2800" spans="1:8" x14ac:dyDescent="0.2">
      <c r="A2800" s="5" t="s">
        <v>88</v>
      </c>
      <c r="B2800" s="6" t="s">
        <v>215</v>
      </c>
      <c r="C2800" s="7" t="s">
        <v>89</v>
      </c>
      <c r="D2800" s="30" t="s">
        <v>251</v>
      </c>
      <c r="E2800" s="30" t="s">
        <v>251</v>
      </c>
      <c r="F2800" s="10">
        <v>138</v>
      </c>
      <c r="G2800" s="11">
        <v>46.609000000000002</v>
      </c>
      <c r="H2800" s="12" t="s">
        <v>14</v>
      </c>
    </row>
    <row r="2801" spans="1:8" x14ac:dyDescent="0.2">
      <c r="A2801" s="5" t="s">
        <v>88</v>
      </c>
      <c r="B2801" s="6" t="s">
        <v>215</v>
      </c>
      <c r="C2801" s="7" t="s">
        <v>89</v>
      </c>
      <c r="D2801" s="8" t="s">
        <v>158</v>
      </c>
      <c r="E2801" s="9" t="s">
        <v>158</v>
      </c>
      <c r="F2801" s="10">
        <v>2</v>
      </c>
      <c r="G2801" s="11">
        <v>15.078479999999999</v>
      </c>
      <c r="H2801" s="12" t="s">
        <v>14</v>
      </c>
    </row>
    <row r="2802" spans="1:8" x14ac:dyDescent="0.2">
      <c r="A2802" s="5" t="s">
        <v>90</v>
      </c>
      <c r="B2802" s="6" t="s">
        <v>215</v>
      </c>
      <c r="C2802" s="7" t="s">
        <v>91</v>
      </c>
      <c r="D2802" s="8" t="s">
        <v>32</v>
      </c>
      <c r="E2802" s="9" t="s">
        <v>33</v>
      </c>
      <c r="F2802" s="10">
        <v>56</v>
      </c>
      <c r="G2802" s="11">
        <v>737.13900000000001</v>
      </c>
      <c r="H2802" s="12" t="s">
        <v>14</v>
      </c>
    </row>
    <row r="2803" spans="1:8" x14ac:dyDescent="0.2">
      <c r="A2803" s="5" t="s">
        <v>90</v>
      </c>
      <c r="B2803" s="6" t="s">
        <v>215</v>
      </c>
      <c r="C2803" s="7" t="s">
        <v>91</v>
      </c>
      <c r="D2803" s="30" t="s">
        <v>251</v>
      </c>
      <c r="E2803" s="30" t="s">
        <v>251</v>
      </c>
      <c r="F2803" s="10">
        <v>4</v>
      </c>
      <c r="G2803" s="11">
        <v>3.6280000000000001</v>
      </c>
      <c r="H2803" s="12" t="s">
        <v>14</v>
      </c>
    </row>
    <row r="2804" spans="1:8" x14ac:dyDescent="0.2">
      <c r="A2804" s="5" t="s">
        <v>90</v>
      </c>
      <c r="B2804" s="6" t="s">
        <v>215</v>
      </c>
      <c r="C2804" s="7" t="s">
        <v>91</v>
      </c>
      <c r="D2804" s="30" t="s">
        <v>251</v>
      </c>
      <c r="E2804" s="30" t="s">
        <v>251</v>
      </c>
      <c r="F2804" s="10">
        <v>1</v>
      </c>
      <c r="G2804" s="11">
        <v>9.0180000000000007</v>
      </c>
      <c r="H2804" s="12" t="s">
        <v>14</v>
      </c>
    </row>
    <row r="2805" spans="1:8" x14ac:dyDescent="0.2">
      <c r="A2805" s="5" t="s">
        <v>159</v>
      </c>
      <c r="B2805" s="6" t="s">
        <v>215</v>
      </c>
      <c r="C2805" s="7" t="s">
        <v>160</v>
      </c>
      <c r="D2805" s="8" t="s">
        <v>15</v>
      </c>
      <c r="E2805" s="9" t="s">
        <v>16</v>
      </c>
      <c r="F2805" s="10">
        <v>6</v>
      </c>
      <c r="G2805" s="11">
        <v>1.64228</v>
      </c>
      <c r="H2805" s="12" t="s">
        <v>14</v>
      </c>
    </row>
    <row r="2806" spans="1:8" x14ac:dyDescent="0.2">
      <c r="A2806" s="5" t="s">
        <v>159</v>
      </c>
      <c r="B2806" s="6" t="s">
        <v>215</v>
      </c>
      <c r="C2806" s="7" t="s">
        <v>160</v>
      </c>
      <c r="D2806" s="8" t="s">
        <v>15</v>
      </c>
      <c r="E2806" s="9" t="s">
        <v>20</v>
      </c>
      <c r="F2806" s="10">
        <v>2</v>
      </c>
      <c r="G2806" s="11">
        <v>40.048409999999997</v>
      </c>
      <c r="H2806" s="12" t="s">
        <v>14</v>
      </c>
    </row>
    <row r="2807" spans="1:8" x14ac:dyDescent="0.2">
      <c r="A2807" s="5" t="s">
        <v>159</v>
      </c>
      <c r="B2807" s="6" t="s">
        <v>215</v>
      </c>
      <c r="C2807" s="7" t="s">
        <v>160</v>
      </c>
      <c r="D2807" s="8" t="s">
        <v>15</v>
      </c>
      <c r="E2807" s="9" t="s">
        <v>21</v>
      </c>
      <c r="F2807" s="10">
        <v>13</v>
      </c>
      <c r="G2807" s="11">
        <v>612.34504000000004</v>
      </c>
      <c r="H2807" s="12" t="s">
        <v>14</v>
      </c>
    </row>
    <row r="2808" spans="1:8" x14ac:dyDescent="0.2">
      <c r="A2808" s="5" t="s">
        <v>159</v>
      </c>
      <c r="B2808" s="6" t="s">
        <v>215</v>
      </c>
      <c r="C2808" s="7" t="s">
        <v>160</v>
      </c>
      <c r="D2808" s="8" t="s">
        <v>24</v>
      </c>
      <c r="E2808" s="9" t="s">
        <v>25</v>
      </c>
      <c r="F2808" s="10">
        <v>5</v>
      </c>
      <c r="G2808" s="11">
        <v>71.51455</v>
      </c>
      <c r="H2808" s="12" t="s">
        <v>14</v>
      </c>
    </row>
    <row r="2809" spans="1:8" x14ac:dyDescent="0.2">
      <c r="A2809" s="5" t="s">
        <v>92</v>
      </c>
      <c r="B2809" s="6" t="s">
        <v>215</v>
      </c>
      <c r="C2809" s="7" t="s">
        <v>93</v>
      </c>
      <c r="D2809" s="8" t="s">
        <v>32</v>
      </c>
      <c r="E2809" s="9" t="s">
        <v>33</v>
      </c>
      <c r="F2809" s="10">
        <v>45</v>
      </c>
      <c r="G2809" s="11">
        <v>715.55700000000002</v>
      </c>
      <c r="H2809" s="12" t="s">
        <v>14</v>
      </c>
    </row>
    <row r="2810" spans="1:8" x14ac:dyDescent="0.2">
      <c r="A2810" s="5" t="s">
        <v>92</v>
      </c>
      <c r="B2810" s="6" t="s">
        <v>215</v>
      </c>
      <c r="C2810" s="7" t="s">
        <v>93</v>
      </c>
      <c r="D2810" s="30" t="s">
        <v>251</v>
      </c>
      <c r="E2810" s="30" t="s">
        <v>251</v>
      </c>
      <c r="F2810" s="10">
        <v>195</v>
      </c>
      <c r="G2810" s="11">
        <v>243.12400000000002</v>
      </c>
      <c r="H2810" s="12" t="s">
        <v>14</v>
      </c>
    </row>
    <row r="2811" spans="1:8" x14ac:dyDescent="0.2">
      <c r="A2811" s="5" t="s">
        <v>92</v>
      </c>
      <c r="B2811" s="6" t="s">
        <v>215</v>
      </c>
      <c r="C2811" s="7" t="s">
        <v>93</v>
      </c>
      <c r="D2811" s="30" t="s">
        <v>251</v>
      </c>
      <c r="E2811" s="30" t="s">
        <v>251</v>
      </c>
      <c r="F2811" s="10">
        <v>24</v>
      </c>
      <c r="G2811" s="11">
        <v>31.036000000000001</v>
      </c>
      <c r="H2811" s="12" t="s">
        <v>14</v>
      </c>
    </row>
    <row r="2812" spans="1:8" x14ac:dyDescent="0.2">
      <c r="A2812" s="5" t="s">
        <v>92</v>
      </c>
      <c r="B2812" s="6" t="s">
        <v>215</v>
      </c>
      <c r="C2812" s="7" t="s">
        <v>93</v>
      </c>
      <c r="D2812" s="30" t="s">
        <v>251</v>
      </c>
      <c r="E2812" s="30" t="s">
        <v>251</v>
      </c>
      <c r="F2812" s="10">
        <v>109</v>
      </c>
      <c r="G2812" s="11">
        <v>1771.5630000000001</v>
      </c>
      <c r="H2812" s="12" t="s">
        <v>14</v>
      </c>
    </row>
    <row r="2813" spans="1:8" x14ac:dyDescent="0.2">
      <c r="A2813" s="5" t="s">
        <v>92</v>
      </c>
      <c r="B2813" s="6" t="s">
        <v>215</v>
      </c>
      <c r="C2813" s="7" t="s">
        <v>93</v>
      </c>
      <c r="D2813" s="30" t="s">
        <v>251</v>
      </c>
      <c r="E2813" s="30" t="s">
        <v>251</v>
      </c>
      <c r="F2813" s="10">
        <v>40</v>
      </c>
      <c r="G2813" s="11">
        <v>13.937000000000001</v>
      </c>
      <c r="H2813" s="12" t="s">
        <v>14</v>
      </c>
    </row>
    <row r="2814" spans="1:8" x14ac:dyDescent="0.2">
      <c r="A2814" s="5" t="s">
        <v>92</v>
      </c>
      <c r="B2814" s="6" t="s">
        <v>215</v>
      </c>
      <c r="C2814" s="7" t="s">
        <v>93</v>
      </c>
      <c r="D2814" s="30" t="s">
        <v>251</v>
      </c>
      <c r="E2814" s="30" t="s">
        <v>251</v>
      </c>
      <c r="F2814" s="10">
        <v>69</v>
      </c>
      <c r="G2814" s="11">
        <v>15.049000000000001</v>
      </c>
      <c r="H2814" s="12" t="s">
        <v>14</v>
      </c>
    </row>
    <row r="2815" spans="1:8" x14ac:dyDescent="0.2">
      <c r="A2815" s="5" t="s">
        <v>92</v>
      </c>
      <c r="B2815" s="6" t="s">
        <v>215</v>
      </c>
      <c r="C2815" s="7" t="s">
        <v>93</v>
      </c>
      <c r="D2815" s="8" t="s">
        <v>94</v>
      </c>
      <c r="E2815" s="9" t="s">
        <v>95</v>
      </c>
      <c r="F2815" s="10">
        <v>34</v>
      </c>
      <c r="G2815" s="11">
        <v>26.977639999999997</v>
      </c>
      <c r="H2815" s="12" t="s">
        <v>14</v>
      </c>
    </row>
    <row r="2816" spans="1:8" x14ac:dyDescent="0.2">
      <c r="A2816" s="5" t="s">
        <v>96</v>
      </c>
      <c r="B2816" s="6" t="s">
        <v>215</v>
      </c>
      <c r="C2816" s="7" t="s">
        <v>97</v>
      </c>
      <c r="D2816" s="8" t="s">
        <v>32</v>
      </c>
      <c r="E2816" s="9" t="s">
        <v>33</v>
      </c>
      <c r="F2816" s="10">
        <v>55</v>
      </c>
      <c r="G2816" s="11">
        <v>619.68600000000004</v>
      </c>
      <c r="H2816" s="12" t="s">
        <v>14</v>
      </c>
    </row>
    <row r="2817" spans="1:8" x14ac:dyDescent="0.2">
      <c r="A2817" s="5" t="s">
        <v>96</v>
      </c>
      <c r="B2817" s="6" t="s">
        <v>215</v>
      </c>
      <c r="C2817" s="7" t="s">
        <v>97</v>
      </c>
      <c r="D2817" s="30" t="s">
        <v>251</v>
      </c>
      <c r="E2817" s="30" t="s">
        <v>251</v>
      </c>
      <c r="F2817" s="10">
        <v>33</v>
      </c>
      <c r="G2817" s="11">
        <v>78.168000000000006</v>
      </c>
      <c r="H2817" s="12" t="s">
        <v>14</v>
      </c>
    </row>
    <row r="2818" spans="1:8" x14ac:dyDescent="0.2">
      <c r="A2818" s="5" t="s">
        <v>96</v>
      </c>
      <c r="B2818" s="6" t="s">
        <v>215</v>
      </c>
      <c r="C2818" s="7" t="s">
        <v>97</v>
      </c>
      <c r="D2818" s="30" t="s">
        <v>251</v>
      </c>
      <c r="E2818" s="30" t="s">
        <v>251</v>
      </c>
      <c r="F2818" s="10">
        <v>32</v>
      </c>
      <c r="G2818" s="11">
        <v>37.966000000000001</v>
      </c>
      <c r="H2818" s="12" t="s">
        <v>14</v>
      </c>
    </row>
    <row r="2819" spans="1:8" x14ac:dyDescent="0.2">
      <c r="A2819" s="5" t="s">
        <v>96</v>
      </c>
      <c r="B2819" s="6" t="s">
        <v>215</v>
      </c>
      <c r="C2819" s="7" t="s">
        <v>97</v>
      </c>
      <c r="D2819" s="30" t="s">
        <v>251</v>
      </c>
      <c r="E2819" s="30" t="s">
        <v>251</v>
      </c>
      <c r="F2819" s="10">
        <v>215</v>
      </c>
      <c r="G2819" s="11">
        <v>54.445</v>
      </c>
      <c r="H2819" s="12" t="s">
        <v>14</v>
      </c>
    </row>
    <row r="2820" spans="1:8" x14ac:dyDescent="0.2">
      <c r="A2820" s="5" t="s">
        <v>98</v>
      </c>
      <c r="B2820" s="6" t="s">
        <v>215</v>
      </c>
      <c r="C2820" s="7" t="s">
        <v>99</v>
      </c>
      <c r="D2820" s="8" t="s">
        <v>32</v>
      </c>
      <c r="E2820" s="9" t="s">
        <v>33</v>
      </c>
      <c r="F2820" s="10">
        <v>466</v>
      </c>
      <c r="G2820" s="11">
        <v>8563.8369999999995</v>
      </c>
      <c r="H2820" s="12" t="s">
        <v>14</v>
      </c>
    </row>
    <row r="2821" spans="1:8" x14ac:dyDescent="0.2">
      <c r="A2821" s="5" t="s">
        <v>100</v>
      </c>
      <c r="B2821" s="6" t="s">
        <v>215</v>
      </c>
      <c r="C2821" s="7" t="s">
        <v>101</v>
      </c>
      <c r="D2821" s="8" t="s">
        <v>32</v>
      </c>
      <c r="E2821" s="9" t="s">
        <v>33</v>
      </c>
      <c r="F2821" s="10">
        <v>3</v>
      </c>
      <c r="G2821" s="11">
        <v>77.709000000000003</v>
      </c>
      <c r="H2821" s="12" t="s">
        <v>14</v>
      </c>
    </row>
    <row r="2822" spans="1:8" x14ac:dyDescent="0.2">
      <c r="A2822" s="5" t="s">
        <v>100</v>
      </c>
      <c r="B2822" s="6" t="s">
        <v>215</v>
      </c>
      <c r="C2822" s="7" t="s">
        <v>101</v>
      </c>
      <c r="D2822" s="8" t="s">
        <v>23</v>
      </c>
      <c r="E2822" s="9" t="s">
        <v>23</v>
      </c>
      <c r="F2822" s="10">
        <v>1</v>
      </c>
      <c r="G2822" s="11">
        <v>7.05</v>
      </c>
      <c r="H2822" s="12" t="s">
        <v>14</v>
      </c>
    </row>
    <row r="2823" spans="1:8" x14ac:dyDescent="0.2">
      <c r="A2823" s="5" t="s">
        <v>102</v>
      </c>
      <c r="B2823" s="6" t="s">
        <v>215</v>
      </c>
      <c r="C2823" s="7" t="s">
        <v>103</v>
      </c>
      <c r="D2823" s="8" t="s">
        <v>15</v>
      </c>
      <c r="E2823" s="9" t="s">
        <v>16</v>
      </c>
      <c r="F2823" s="10">
        <v>56</v>
      </c>
      <c r="G2823" s="11">
        <v>3.7222399999999998</v>
      </c>
      <c r="H2823" s="12" t="s">
        <v>14</v>
      </c>
    </row>
    <row r="2824" spans="1:8" x14ac:dyDescent="0.2">
      <c r="A2824" s="5" t="s">
        <v>102</v>
      </c>
      <c r="B2824" s="6" t="s">
        <v>215</v>
      </c>
      <c r="C2824" s="7" t="s">
        <v>103</v>
      </c>
      <c r="D2824" s="8" t="s">
        <v>15</v>
      </c>
      <c r="E2824" s="9" t="s">
        <v>17</v>
      </c>
      <c r="F2824" s="10">
        <v>19</v>
      </c>
      <c r="G2824" s="11">
        <v>46.297649999999997</v>
      </c>
      <c r="H2824" s="12" t="s">
        <v>14</v>
      </c>
    </row>
    <row r="2825" spans="1:8" x14ac:dyDescent="0.2">
      <c r="A2825" s="5" t="s">
        <v>102</v>
      </c>
      <c r="B2825" s="6" t="s">
        <v>215</v>
      </c>
      <c r="C2825" s="7" t="s">
        <v>103</v>
      </c>
      <c r="D2825" s="8" t="s">
        <v>15</v>
      </c>
      <c r="E2825" s="9" t="s">
        <v>18</v>
      </c>
      <c r="F2825" s="10">
        <v>515</v>
      </c>
      <c r="G2825" s="11">
        <v>1242.22183</v>
      </c>
      <c r="H2825" s="12" t="s">
        <v>14</v>
      </c>
    </row>
    <row r="2826" spans="1:8" x14ac:dyDescent="0.2">
      <c r="A2826" s="5" t="s">
        <v>102</v>
      </c>
      <c r="B2826" s="6" t="s">
        <v>215</v>
      </c>
      <c r="C2826" s="7" t="s">
        <v>103</v>
      </c>
      <c r="D2826" s="8" t="s">
        <v>15</v>
      </c>
      <c r="E2826" s="9" t="s">
        <v>19</v>
      </c>
      <c r="F2826" s="10">
        <v>130</v>
      </c>
      <c r="G2826" s="11">
        <v>109.88851</v>
      </c>
      <c r="H2826" s="12" t="s">
        <v>14</v>
      </c>
    </row>
    <row r="2827" spans="1:8" x14ac:dyDescent="0.2">
      <c r="A2827" s="5" t="s">
        <v>102</v>
      </c>
      <c r="B2827" s="6" t="s">
        <v>215</v>
      </c>
      <c r="C2827" s="7" t="s">
        <v>103</v>
      </c>
      <c r="D2827" s="8" t="s">
        <v>15</v>
      </c>
      <c r="E2827" s="9" t="s">
        <v>21</v>
      </c>
      <c r="F2827" s="10">
        <v>18</v>
      </c>
      <c r="G2827" s="11">
        <v>314.21632999999997</v>
      </c>
      <c r="H2827" s="12" t="s">
        <v>14</v>
      </c>
    </row>
    <row r="2828" spans="1:8" x14ac:dyDescent="0.2">
      <c r="A2828" s="5" t="s">
        <v>102</v>
      </c>
      <c r="B2828" s="6" t="s">
        <v>215</v>
      </c>
      <c r="C2828" s="7" t="s">
        <v>103</v>
      </c>
      <c r="D2828" s="8" t="s">
        <v>24</v>
      </c>
      <c r="E2828" s="9" t="s">
        <v>25</v>
      </c>
      <c r="F2828" s="10">
        <v>8</v>
      </c>
      <c r="G2828" s="11">
        <v>30</v>
      </c>
      <c r="H2828" s="12" t="s">
        <v>14</v>
      </c>
    </row>
    <row r="2829" spans="1:8" x14ac:dyDescent="0.2">
      <c r="A2829" s="5" t="s">
        <v>104</v>
      </c>
      <c r="B2829" s="6" t="s">
        <v>215</v>
      </c>
      <c r="C2829" s="7" t="s">
        <v>105</v>
      </c>
      <c r="D2829" s="8" t="s">
        <v>32</v>
      </c>
      <c r="E2829" s="9" t="s">
        <v>33</v>
      </c>
      <c r="F2829" s="10">
        <v>73</v>
      </c>
      <c r="G2829" s="11">
        <v>861.28600000000006</v>
      </c>
      <c r="H2829" s="12" t="s">
        <v>14</v>
      </c>
    </row>
    <row r="2830" spans="1:8" x14ac:dyDescent="0.2">
      <c r="A2830" s="5" t="s">
        <v>104</v>
      </c>
      <c r="B2830" s="6" t="s">
        <v>215</v>
      </c>
      <c r="C2830" s="7" t="s">
        <v>105</v>
      </c>
      <c r="D2830" s="8" t="s">
        <v>40</v>
      </c>
      <c r="E2830" s="9" t="s">
        <v>16</v>
      </c>
      <c r="F2830" s="10">
        <v>135</v>
      </c>
      <c r="G2830" s="11">
        <v>29.025000000000002</v>
      </c>
      <c r="H2830" s="12" t="s">
        <v>14</v>
      </c>
    </row>
    <row r="2831" spans="1:8" x14ac:dyDescent="0.2">
      <c r="A2831" s="5" t="s">
        <v>104</v>
      </c>
      <c r="B2831" s="6" t="s">
        <v>215</v>
      </c>
      <c r="C2831" s="7" t="s">
        <v>105</v>
      </c>
      <c r="D2831" s="8" t="s">
        <v>40</v>
      </c>
      <c r="E2831" s="9" t="s">
        <v>41</v>
      </c>
      <c r="F2831" s="10">
        <v>47</v>
      </c>
      <c r="G2831" s="11">
        <v>55.789000000000001</v>
      </c>
      <c r="H2831" s="12" t="s">
        <v>14</v>
      </c>
    </row>
    <row r="2832" spans="1:8" x14ac:dyDescent="0.2">
      <c r="A2832" s="5" t="s">
        <v>104</v>
      </c>
      <c r="B2832" s="6" t="s">
        <v>215</v>
      </c>
      <c r="C2832" s="7" t="s">
        <v>105</v>
      </c>
      <c r="D2832" s="8" t="s">
        <v>40</v>
      </c>
      <c r="E2832" s="9" t="s">
        <v>17</v>
      </c>
      <c r="F2832" s="10">
        <v>4</v>
      </c>
      <c r="G2832" s="11">
        <v>2.81</v>
      </c>
      <c r="H2832" s="12" t="s">
        <v>14</v>
      </c>
    </row>
    <row r="2833" spans="1:8" x14ac:dyDescent="0.2">
      <c r="A2833" s="5" t="s">
        <v>106</v>
      </c>
      <c r="B2833" s="6" t="s">
        <v>215</v>
      </c>
      <c r="C2833" s="7" t="s">
        <v>107</v>
      </c>
      <c r="D2833" s="8" t="s">
        <v>32</v>
      </c>
      <c r="E2833" s="9" t="s">
        <v>33</v>
      </c>
      <c r="F2833" s="10">
        <v>25</v>
      </c>
      <c r="G2833" s="11">
        <v>163.565</v>
      </c>
      <c r="H2833" s="12" t="s">
        <v>14</v>
      </c>
    </row>
    <row r="2834" spans="1:8" x14ac:dyDescent="0.2">
      <c r="A2834" s="5" t="s">
        <v>106</v>
      </c>
      <c r="B2834" s="6" t="s">
        <v>215</v>
      </c>
      <c r="C2834" s="7" t="s">
        <v>107</v>
      </c>
      <c r="D2834" s="30" t="s">
        <v>251</v>
      </c>
      <c r="E2834" s="30" t="s">
        <v>251</v>
      </c>
      <c r="F2834" s="10">
        <v>23</v>
      </c>
      <c r="G2834" s="11">
        <v>68.171999999999997</v>
      </c>
      <c r="H2834" s="12" t="s">
        <v>14</v>
      </c>
    </row>
    <row r="2835" spans="1:8" x14ac:dyDescent="0.2">
      <c r="A2835" s="5" t="s">
        <v>106</v>
      </c>
      <c r="B2835" s="6" t="s">
        <v>215</v>
      </c>
      <c r="C2835" s="7" t="s">
        <v>107</v>
      </c>
      <c r="D2835" s="30" t="s">
        <v>251</v>
      </c>
      <c r="E2835" s="30" t="s">
        <v>251</v>
      </c>
      <c r="F2835" s="10">
        <v>24</v>
      </c>
      <c r="G2835" s="11">
        <v>54.429000000000002</v>
      </c>
      <c r="H2835" s="12" t="s">
        <v>14</v>
      </c>
    </row>
    <row r="2836" spans="1:8" x14ac:dyDescent="0.2">
      <c r="A2836" s="5" t="s">
        <v>106</v>
      </c>
      <c r="B2836" s="6" t="s">
        <v>215</v>
      </c>
      <c r="C2836" s="7" t="s">
        <v>107</v>
      </c>
      <c r="D2836" s="30" t="s">
        <v>251</v>
      </c>
      <c r="E2836" s="30" t="s">
        <v>251</v>
      </c>
      <c r="F2836" s="10">
        <v>140</v>
      </c>
      <c r="G2836" s="11">
        <v>448.84300000000002</v>
      </c>
      <c r="H2836" s="12" t="s">
        <v>14</v>
      </c>
    </row>
    <row r="2837" spans="1:8" x14ac:dyDescent="0.2">
      <c r="A2837" s="5" t="s">
        <v>106</v>
      </c>
      <c r="B2837" s="6" t="s">
        <v>215</v>
      </c>
      <c r="C2837" s="7" t="s">
        <v>107</v>
      </c>
      <c r="D2837" s="30" t="s">
        <v>251</v>
      </c>
      <c r="E2837" s="30" t="s">
        <v>251</v>
      </c>
      <c r="F2837" s="10">
        <v>21</v>
      </c>
      <c r="G2837" s="11">
        <v>43.176000000000002</v>
      </c>
      <c r="H2837" s="12" t="s">
        <v>14</v>
      </c>
    </row>
    <row r="2838" spans="1:8" x14ac:dyDescent="0.2">
      <c r="A2838" s="5" t="s">
        <v>108</v>
      </c>
      <c r="B2838" s="6" t="s">
        <v>215</v>
      </c>
      <c r="C2838" s="7" t="s">
        <v>109</v>
      </c>
      <c r="D2838" s="8" t="s">
        <v>12</v>
      </c>
      <c r="E2838" s="9" t="s">
        <v>13</v>
      </c>
      <c r="F2838" s="10">
        <v>1978</v>
      </c>
      <c r="G2838" s="11">
        <v>1324.4699599999999</v>
      </c>
      <c r="H2838" s="12" t="s">
        <v>14</v>
      </c>
    </row>
    <row r="2839" spans="1:8" x14ac:dyDescent="0.2">
      <c r="A2839" s="5" t="s">
        <v>108</v>
      </c>
      <c r="B2839" s="6" t="s">
        <v>215</v>
      </c>
      <c r="C2839" s="7" t="s">
        <v>109</v>
      </c>
      <c r="D2839" s="8" t="s">
        <v>15</v>
      </c>
      <c r="E2839" s="9" t="s">
        <v>18</v>
      </c>
      <c r="F2839" s="10">
        <v>21</v>
      </c>
      <c r="G2839" s="11">
        <v>162.09054</v>
      </c>
      <c r="H2839" s="12" t="s">
        <v>14</v>
      </c>
    </row>
    <row r="2840" spans="1:8" x14ac:dyDescent="0.2">
      <c r="A2840" s="5" t="s">
        <v>112</v>
      </c>
      <c r="B2840" s="6" t="s">
        <v>215</v>
      </c>
      <c r="C2840" s="7" t="s">
        <v>113</v>
      </c>
      <c r="D2840" s="8" t="s">
        <v>15</v>
      </c>
      <c r="E2840" s="9" t="s">
        <v>21</v>
      </c>
      <c r="F2840" s="10">
        <v>1</v>
      </c>
      <c r="G2840" s="11">
        <v>46.609000000000002</v>
      </c>
      <c r="H2840" s="12" t="s">
        <v>14</v>
      </c>
    </row>
    <row r="2841" spans="1:8" x14ac:dyDescent="0.2">
      <c r="A2841" s="5" t="s">
        <v>114</v>
      </c>
      <c r="B2841" s="6" t="s">
        <v>215</v>
      </c>
      <c r="C2841" s="7" t="s">
        <v>115</v>
      </c>
      <c r="D2841" s="8" t="s">
        <v>15</v>
      </c>
      <c r="E2841" s="9" t="s">
        <v>18</v>
      </c>
      <c r="F2841" s="10">
        <v>26</v>
      </c>
      <c r="G2841" s="11">
        <v>6.4740000000000002</v>
      </c>
      <c r="H2841" s="12" t="s">
        <v>14</v>
      </c>
    </row>
    <row r="2842" spans="1:8" x14ac:dyDescent="0.2">
      <c r="A2842" s="5" t="s">
        <v>114</v>
      </c>
      <c r="B2842" s="6" t="s">
        <v>215</v>
      </c>
      <c r="C2842" s="7" t="s">
        <v>115</v>
      </c>
      <c r="D2842" s="8" t="s">
        <v>15</v>
      </c>
      <c r="E2842" s="9" t="s">
        <v>19</v>
      </c>
      <c r="F2842" s="10">
        <v>243</v>
      </c>
      <c r="G2842" s="11">
        <v>1362.3859600000001</v>
      </c>
      <c r="H2842" s="12" t="s">
        <v>14</v>
      </c>
    </row>
    <row r="2843" spans="1:8" x14ac:dyDescent="0.2">
      <c r="A2843" s="5" t="s">
        <v>212</v>
      </c>
      <c r="B2843" s="6" t="s">
        <v>215</v>
      </c>
      <c r="C2843" s="7" t="s">
        <v>213</v>
      </c>
      <c r="D2843" s="8" t="s">
        <v>15</v>
      </c>
      <c r="E2843" s="9" t="s">
        <v>16</v>
      </c>
      <c r="F2843" s="10">
        <v>49</v>
      </c>
      <c r="G2843" s="11">
        <v>7.2064599999999999</v>
      </c>
      <c r="H2843" s="12" t="s">
        <v>14</v>
      </c>
    </row>
    <row r="2844" spans="1:8" x14ac:dyDescent="0.2">
      <c r="A2844" s="5" t="s">
        <v>212</v>
      </c>
      <c r="B2844" s="6" t="s">
        <v>215</v>
      </c>
      <c r="C2844" s="7" t="s">
        <v>213</v>
      </c>
      <c r="D2844" s="8" t="s">
        <v>15</v>
      </c>
      <c r="E2844" s="9" t="s">
        <v>18</v>
      </c>
      <c r="F2844" s="10">
        <v>11</v>
      </c>
      <c r="G2844" s="11">
        <v>59.714129999999997</v>
      </c>
      <c r="H2844" s="12" t="s">
        <v>14</v>
      </c>
    </row>
    <row r="2845" spans="1:8" x14ac:dyDescent="0.2">
      <c r="A2845" s="5" t="s">
        <v>212</v>
      </c>
      <c r="B2845" s="6" t="s">
        <v>215</v>
      </c>
      <c r="C2845" s="7" t="s">
        <v>213</v>
      </c>
      <c r="D2845" s="8" t="s">
        <v>15</v>
      </c>
      <c r="E2845" s="9" t="s">
        <v>21</v>
      </c>
      <c r="F2845" s="10">
        <v>14</v>
      </c>
      <c r="G2845" s="11">
        <v>345.69540999999998</v>
      </c>
      <c r="H2845" s="12" t="s">
        <v>14</v>
      </c>
    </row>
    <row r="2846" spans="1:8" x14ac:dyDescent="0.2">
      <c r="A2846" s="5" t="s">
        <v>116</v>
      </c>
      <c r="B2846" s="6" t="s">
        <v>215</v>
      </c>
      <c r="C2846" s="7" t="s">
        <v>117</v>
      </c>
      <c r="D2846" s="8" t="s">
        <v>15</v>
      </c>
      <c r="E2846" s="9" t="s">
        <v>16</v>
      </c>
      <c r="F2846" s="10">
        <v>106</v>
      </c>
      <c r="G2846" s="11">
        <v>90.87</v>
      </c>
      <c r="H2846" s="12" t="s">
        <v>14</v>
      </c>
    </row>
    <row r="2847" spans="1:8" x14ac:dyDescent="0.2">
      <c r="A2847" s="5" t="s">
        <v>116</v>
      </c>
      <c r="B2847" s="6" t="s">
        <v>215</v>
      </c>
      <c r="C2847" s="7" t="s">
        <v>117</v>
      </c>
      <c r="D2847" s="8" t="s">
        <v>15</v>
      </c>
      <c r="E2847" s="9" t="s">
        <v>17</v>
      </c>
      <c r="F2847" s="10">
        <v>13</v>
      </c>
      <c r="G2847" s="11">
        <v>53.925280000000001</v>
      </c>
      <c r="H2847" s="12" t="s">
        <v>14</v>
      </c>
    </row>
    <row r="2848" spans="1:8" x14ac:dyDescent="0.2">
      <c r="A2848" s="5" t="s">
        <v>116</v>
      </c>
      <c r="B2848" s="6" t="s">
        <v>215</v>
      </c>
      <c r="C2848" s="7" t="s">
        <v>117</v>
      </c>
      <c r="D2848" s="8" t="s">
        <v>15</v>
      </c>
      <c r="E2848" s="9" t="s">
        <v>18</v>
      </c>
      <c r="F2848" s="10">
        <v>145</v>
      </c>
      <c r="G2848" s="11">
        <v>620.63706999999999</v>
      </c>
      <c r="H2848" s="12" t="s">
        <v>14</v>
      </c>
    </row>
    <row r="2849" spans="1:8" x14ac:dyDescent="0.2">
      <c r="A2849" s="5" t="s">
        <v>116</v>
      </c>
      <c r="B2849" s="6" t="s">
        <v>215</v>
      </c>
      <c r="C2849" s="7" t="s">
        <v>117</v>
      </c>
      <c r="D2849" s="8" t="s">
        <v>15</v>
      </c>
      <c r="E2849" s="9" t="s">
        <v>20</v>
      </c>
      <c r="F2849" s="10">
        <v>3</v>
      </c>
      <c r="G2849" s="11">
        <v>94.238700000000009</v>
      </c>
      <c r="H2849" s="12" t="s">
        <v>14</v>
      </c>
    </row>
    <row r="2850" spans="1:8" x14ac:dyDescent="0.2">
      <c r="A2850" s="5" t="s">
        <v>116</v>
      </c>
      <c r="B2850" s="6" t="s">
        <v>215</v>
      </c>
      <c r="C2850" s="7" t="s">
        <v>117</v>
      </c>
      <c r="D2850" s="8" t="s">
        <v>15</v>
      </c>
      <c r="E2850" s="9" t="s">
        <v>21</v>
      </c>
      <c r="F2850" s="10">
        <v>99</v>
      </c>
      <c r="G2850" s="11">
        <v>1992.16491</v>
      </c>
      <c r="H2850" s="12" t="s">
        <v>14</v>
      </c>
    </row>
    <row r="2851" spans="1:8" x14ac:dyDescent="0.2">
      <c r="A2851" s="5" t="s">
        <v>116</v>
      </c>
      <c r="B2851" s="6" t="s">
        <v>215</v>
      </c>
      <c r="C2851" s="7" t="s">
        <v>117</v>
      </c>
      <c r="D2851" s="8" t="s">
        <v>24</v>
      </c>
      <c r="E2851" s="9" t="s">
        <v>25</v>
      </c>
      <c r="F2851" s="10">
        <v>18</v>
      </c>
      <c r="G2851" s="11">
        <v>150.24065999999999</v>
      </c>
      <c r="H2851" s="12" t="s">
        <v>14</v>
      </c>
    </row>
    <row r="2852" spans="1:8" x14ac:dyDescent="0.2">
      <c r="A2852" s="5" t="s">
        <v>161</v>
      </c>
      <c r="B2852" s="6" t="s">
        <v>215</v>
      </c>
      <c r="C2852" s="7" t="s">
        <v>162</v>
      </c>
      <c r="D2852" s="8" t="s">
        <v>15</v>
      </c>
      <c r="E2852" s="9" t="s">
        <v>16</v>
      </c>
      <c r="F2852" s="10">
        <v>65</v>
      </c>
      <c r="G2852" s="11">
        <v>40.81</v>
      </c>
      <c r="H2852" s="12" t="s">
        <v>14</v>
      </c>
    </row>
    <row r="2853" spans="1:8" x14ac:dyDescent="0.2">
      <c r="A2853" s="5" t="s">
        <v>161</v>
      </c>
      <c r="B2853" s="6" t="s">
        <v>215</v>
      </c>
      <c r="C2853" s="7" t="s">
        <v>162</v>
      </c>
      <c r="D2853" s="8" t="s">
        <v>15</v>
      </c>
      <c r="E2853" s="9" t="s">
        <v>17</v>
      </c>
      <c r="F2853" s="10">
        <v>1</v>
      </c>
      <c r="G2853" s="11">
        <v>1.25423</v>
      </c>
      <c r="H2853" s="12" t="s">
        <v>14</v>
      </c>
    </row>
    <row r="2854" spans="1:8" x14ac:dyDescent="0.2">
      <c r="A2854" s="5" t="s">
        <v>161</v>
      </c>
      <c r="B2854" s="6" t="s">
        <v>215</v>
      </c>
      <c r="C2854" s="7" t="s">
        <v>162</v>
      </c>
      <c r="D2854" s="8" t="s">
        <v>15</v>
      </c>
      <c r="E2854" s="9" t="s">
        <v>18</v>
      </c>
      <c r="F2854" s="10">
        <v>2</v>
      </c>
      <c r="G2854" s="11">
        <v>7.4939399999999994</v>
      </c>
      <c r="H2854" s="12" t="s">
        <v>14</v>
      </c>
    </row>
    <row r="2855" spans="1:8" x14ac:dyDescent="0.2">
      <c r="A2855" s="5" t="s">
        <v>161</v>
      </c>
      <c r="B2855" s="6" t="s">
        <v>215</v>
      </c>
      <c r="C2855" s="7" t="s">
        <v>162</v>
      </c>
      <c r="D2855" s="8" t="s">
        <v>15</v>
      </c>
      <c r="E2855" s="9" t="s">
        <v>21</v>
      </c>
      <c r="F2855" s="10">
        <v>94</v>
      </c>
      <c r="G2855" s="11">
        <v>2244.5558700000001</v>
      </c>
      <c r="H2855" s="12" t="s">
        <v>14</v>
      </c>
    </row>
    <row r="2856" spans="1:8" x14ac:dyDescent="0.2">
      <c r="A2856" s="5" t="s">
        <v>161</v>
      </c>
      <c r="B2856" s="6" t="s">
        <v>215</v>
      </c>
      <c r="C2856" s="7" t="s">
        <v>162</v>
      </c>
      <c r="D2856" s="8" t="s">
        <v>24</v>
      </c>
      <c r="E2856" s="9" t="s">
        <v>25</v>
      </c>
      <c r="F2856" s="10">
        <v>23</v>
      </c>
      <c r="G2856" s="11">
        <v>233.44632999999999</v>
      </c>
      <c r="H2856" s="12" t="s">
        <v>14</v>
      </c>
    </row>
    <row r="2857" spans="1:8" x14ac:dyDescent="0.2">
      <c r="A2857" s="5" t="s">
        <v>193</v>
      </c>
      <c r="B2857" s="6" t="s">
        <v>215</v>
      </c>
      <c r="C2857" s="7" t="s">
        <v>194</v>
      </c>
      <c r="D2857" s="8" t="s">
        <v>40</v>
      </c>
      <c r="E2857" s="9" t="s">
        <v>16</v>
      </c>
      <c r="F2857" s="10">
        <v>21</v>
      </c>
      <c r="G2857" s="11">
        <v>4.5150000000000006</v>
      </c>
      <c r="H2857" s="12" t="s">
        <v>14</v>
      </c>
    </row>
    <row r="2858" spans="1:8" x14ac:dyDescent="0.2">
      <c r="A2858" s="5" t="s">
        <v>193</v>
      </c>
      <c r="B2858" s="6" t="s">
        <v>215</v>
      </c>
      <c r="C2858" s="7" t="s">
        <v>194</v>
      </c>
      <c r="D2858" s="8" t="s">
        <v>40</v>
      </c>
      <c r="E2858" s="9" t="s">
        <v>41</v>
      </c>
      <c r="F2858" s="10">
        <v>7</v>
      </c>
      <c r="G2858" s="11">
        <v>8.3090000000000011</v>
      </c>
      <c r="H2858" s="12" t="s">
        <v>14</v>
      </c>
    </row>
    <row r="2859" spans="1:8" x14ac:dyDescent="0.2">
      <c r="A2859" s="5" t="s">
        <v>193</v>
      </c>
      <c r="B2859" s="6" t="s">
        <v>215</v>
      </c>
      <c r="C2859" s="7" t="s">
        <v>194</v>
      </c>
      <c r="D2859" s="8" t="s">
        <v>40</v>
      </c>
      <c r="E2859" s="9" t="s">
        <v>17</v>
      </c>
      <c r="F2859" s="10">
        <v>2</v>
      </c>
      <c r="G2859" s="11">
        <v>1.4240000000000002</v>
      </c>
      <c r="H2859" s="12" t="s">
        <v>14</v>
      </c>
    </row>
    <row r="2860" spans="1:8" x14ac:dyDescent="0.2">
      <c r="A2860" s="5" t="s">
        <v>118</v>
      </c>
      <c r="B2860" s="6" t="s">
        <v>215</v>
      </c>
      <c r="C2860" s="7" t="s">
        <v>119</v>
      </c>
      <c r="D2860" s="8" t="s">
        <v>15</v>
      </c>
      <c r="E2860" s="9" t="s">
        <v>18</v>
      </c>
      <c r="F2860" s="10">
        <v>9</v>
      </c>
      <c r="G2860" s="11">
        <v>72.056389999999993</v>
      </c>
      <c r="H2860" s="12" t="s">
        <v>14</v>
      </c>
    </row>
    <row r="2861" spans="1:8" x14ac:dyDescent="0.2">
      <c r="A2861" s="5" t="s">
        <v>147</v>
      </c>
      <c r="B2861" s="6" t="s">
        <v>215</v>
      </c>
      <c r="C2861" s="7" t="s">
        <v>148</v>
      </c>
      <c r="D2861" s="8" t="s">
        <v>15</v>
      </c>
      <c r="E2861" s="9" t="s">
        <v>19</v>
      </c>
      <c r="F2861" s="10">
        <v>24</v>
      </c>
      <c r="G2861" s="11">
        <v>135.13233</v>
      </c>
      <c r="H2861" s="12" t="s">
        <v>14</v>
      </c>
    </row>
    <row r="2862" spans="1:8" x14ac:dyDescent="0.2">
      <c r="A2862" s="5" t="s">
        <v>122</v>
      </c>
      <c r="B2862" s="6" t="s">
        <v>215</v>
      </c>
      <c r="C2862" s="7" t="s">
        <v>123</v>
      </c>
      <c r="D2862" s="30" t="s">
        <v>251</v>
      </c>
      <c r="E2862" s="30" t="s">
        <v>251</v>
      </c>
      <c r="F2862" s="10">
        <v>1229</v>
      </c>
      <c r="G2862" s="11">
        <v>476.76600000000002</v>
      </c>
      <c r="H2862" s="12" t="s">
        <v>14</v>
      </c>
    </row>
    <row r="2863" spans="1:8" x14ac:dyDescent="0.2">
      <c r="A2863" s="5" t="s">
        <v>124</v>
      </c>
      <c r="B2863" s="6" t="s">
        <v>215</v>
      </c>
      <c r="C2863" s="7" t="s">
        <v>125</v>
      </c>
      <c r="D2863" s="8" t="s">
        <v>15</v>
      </c>
      <c r="E2863" s="9" t="s">
        <v>21</v>
      </c>
      <c r="F2863" s="10">
        <v>1</v>
      </c>
      <c r="G2863" s="11">
        <v>19.32084</v>
      </c>
      <c r="H2863" s="12" t="s">
        <v>14</v>
      </c>
    </row>
    <row r="2864" spans="1:8" x14ac:dyDescent="0.2">
      <c r="A2864" s="5" t="s">
        <v>126</v>
      </c>
      <c r="B2864" s="6" t="s">
        <v>215</v>
      </c>
      <c r="C2864" s="7" t="s">
        <v>127</v>
      </c>
      <c r="D2864" s="30" t="s">
        <v>251</v>
      </c>
      <c r="E2864" s="30" t="s">
        <v>251</v>
      </c>
      <c r="F2864" s="10">
        <v>26</v>
      </c>
      <c r="G2864" s="11">
        <v>4.125</v>
      </c>
      <c r="H2864" s="12" t="s">
        <v>14</v>
      </c>
    </row>
    <row r="2865" spans="1:8" x14ac:dyDescent="0.2">
      <c r="A2865" s="5" t="s">
        <v>128</v>
      </c>
      <c r="B2865" s="6" t="s">
        <v>215</v>
      </c>
      <c r="C2865" s="7" t="s">
        <v>129</v>
      </c>
      <c r="D2865" s="30" t="s">
        <v>251</v>
      </c>
      <c r="E2865" s="30" t="s">
        <v>251</v>
      </c>
      <c r="F2865" s="10">
        <v>42</v>
      </c>
      <c r="G2865" s="11">
        <v>346.62600000000003</v>
      </c>
      <c r="H2865" s="12" t="s">
        <v>14</v>
      </c>
    </row>
    <row r="2866" spans="1:8" x14ac:dyDescent="0.2">
      <c r="A2866" s="5" t="s">
        <v>130</v>
      </c>
      <c r="B2866" s="6" t="s">
        <v>215</v>
      </c>
      <c r="C2866" s="7" t="s">
        <v>131</v>
      </c>
      <c r="D2866" s="8" t="s">
        <v>12</v>
      </c>
      <c r="E2866" s="9" t="s">
        <v>13</v>
      </c>
      <c r="F2866" s="10">
        <v>14190</v>
      </c>
      <c r="G2866" s="11">
        <v>12361.922570000001</v>
      </c>
      <c r="H2866" s="12" t="s">
        <v>14</v>
      </c>
    </row>
    <row r="2867" spans="1:8" x14ac:dyDescent="0.2">
      <c r="A2867" s="5" t="s">
        <v>130</v>
      </c>
      <c r="B2867" s="6" t="s">
        <v>215</v>
      </c>
      <c r="C2867" s="7" t="s">
        <v>131</v>
      </c>
      <c r="D2867" s="30" t="s">
        <v>251</v>
      </c>
      <c r="E2867" s="30" t="s">
        <v>251</v>
      </c>
      <c r="F2867" s="10">
        <v>316</v>
      </c>
      <c r="G2867" s="11">
        <v>436.351</v>
      </c>
      <c r="H2867" s="12" t="s">
        <v>14</v>
      </c>
    </row>
    <row r="2868" spans="1:8" x14ac:dyDescent="0.2">
      <c r="A2868" s="5" t="s">
        <v>130</v>
      </c>
      <c r="B2868" s="6" t="s">
        <v>215</v>
      </c>
      <c r="C2868" s="7" t="s">
        <v>131</v>
      </c>
      <c r="D2868" s="30" t="s">
        <v>251</v>
      </c>
      <c r="E2868" s="30" t="s">
        <v>251</v>
      </c>
      <c r="F2868" s="10">
        <v>35</v>
      </c>
      <c r="G2868" s="11">
        <v>79.94</v>
      </c>
      <c r="H2868" s="12" t="s">
        <v>14</v>
      </c>
    </row>
    <row r="2869" spans="1:8" x14ac:dyDescent="0.2">
      <c r="A2869" s="5" t="s">
        <v>130</v>
      </c>
      <c r="B2869" s="6" t="s">
        <v>215</v>
      </c>
      <c r="C2869" s="7" t="s">
        <v>131</v>
      </c>
      <c r="D2869" s="30" t="s">
        <v>251</v>
      </c>
      <c r="E2869" s="30" t="s">
        <v>251</v>
      </c>
      <c r="F2869" s="10">
        <v>170</v>
      </c>
      <c r="G2869" s="11">
        <v>308.154</v>
      </c>
      <c r="H2869" s="12" t="s">
        <v>14</v>
      </c>
    </row>
    <row r="2870" spans="1:8" x14ac:dyDescent="0.2">
      <c r="A2870" s="5" t="s">
        <v>130</v>
      </c>
      <c r="B2870" s="6" t="s">
        <v>215</v>
      </c>
      <c r="C2870" s="7" t="s">
        <v>131</v>
      </c>
      <c r="D2870" s="8" t="s">
        <v>15</v>
      </c>
      <c r="E2870" s="9" t="s">
        <v>16</v>
      </c>
      <c r="F2870" s="10">
        <v>1481</v>
      </c>
      <c r="G2870" s="11">
        <v>190.21735000000001</v>
      </c>
      <c r="H2870" s="12" t="s">
        <v>14</v>
      </c>
    </row>
    <row r="2871" spans="1:8" x14ac:dyDescent="0.2">
      <c r="A2871" s="5" t="s">
        <v>130</v>
      </c>
      <c r="B2871" s="6" t="s">
        <v>215</v>
      </c>
      <c r="C2871" s="7" t="s">
        <v>131</v>
      </c>
      <c r="D2871" s="8" t="s">
        <v>15</v>
      </c>
      <c r="E2871" s="9" t="s">
        <v>17</v>
      </c>
      <c r="F2871" s="10">
        <v>15</v>
      </c>
      <c r="G2871" s="11">
        <v>20.484479999999998</v>
      </c>
      <c r="H2871" s="12" t="s">
        <v>14</v>
      </c>
    </row>
    <row r="2872" spans="1:8" x14ac:dyDescent="0.2">
      <c r="A2872" s="5" t="s">
        <v>130</v>
      </c>
      <c r="B2872" s="6" t="s">
        <v>215</v>
      </c>
      <c r="C2872" s="7" t="s">
        <v>131</v>
      </c>
      <c r="D2872" s="8" t="s">
        <v>15</v>
      </c>
      <c r="E2872" s="9" t="s">
        <v>18</v>
      </c>
      <c r="F2872" s="10">
        <v>2985</v>
      </c>
      <c r="G2872" s="11">
        <v>2843.7577200000001</v>
      </c>
      <c r="H2872" s="12" t="s">
        <v>14</v>
      </c>
    </row>
    <row r="2873" spans="1:8" x14ac:dyDescent="0.2">
      <c r="A2873" s="5" t="s">
        <v>130</v>
      </c>
      <c r="B2873" s="6" t="s">
        <v>215</v>
      </c>
      <c r="C2873" s="7" t="s">
        <v>131</v>
      </c>
      <c r="D2873" s="8" t="s">
        <v>15</v>
      </c>
      <c r="E2873" s="9" t="s">
        <v>19</v>
      </c>
      <c r="F2873" s="10">
        <v>1663</v>
      </c>
      <c r="G2873" s="11">
        <v>1216.1727699999999</v>
      </c>
      <c r="H2873" s="12" t="s">
        <v>14</v>
      </c>
    </row>
    <row r="2874" spans="1:8" x14ac:dyDescent="0.2">
      <c r="A2874" s="5" t="s">
        <v>130</v>
      </c>
      <c r="B2874" s="6" t="s">
        <v>215</v>
      </c>
      <c r="C2874" s="7" t="s">
        <v>131</v>
      </c>
      <c r="D2874" s="8" t="s">
        <v>15</v>
      </c>
      <c r="E2874" s="9" t="s">
        <v>20</v>
      </c>
      <c r="F2874" s="10">
        <v>17</v>
      </c>
      <c r="G2874" s="11">
        <v>160.81838999999999</v>
      </c>
      <c r="H2874" s="12" t="s">
        <v>14</v>
      </c>
    </row>
    <row r="2875" spans="1:8" x14ac:dyDescent="0.2">
      <c r="A2875" s="5" t="s">
        <v>130</v>
      </c>
      <c r="B2875" s="6" t="s">
        <v>215</v>
      </c>
      <c r="C2875" s="7" t="s">
        <v>131</v>
      </c>
      <c r="D2875" s="8" t="s">
        <v>15</v>
      </c>
      <c r="E2875" s="9" t="s">
        <v>21</v>
      </c>
      <c r="F2875" s="10">
        <v>292</v>
      </c>
      <c r="G2875" s="11">
        <v>4177.4999100000005</v>
      </c>
      <c r="H2875" s="12" t="s">
        <v>14</v>
      </c>
    </row>
    <row r="2876" spans="1:8" x14ac:dyDescent="0.2">
      <c r="A2876" s="5" t="s">
        <v>130</v>
      </c>
      <c r="B2876" s="6" t="s">
        <v>215</v>
      </c>
      <c r="C2876" s="7" t="s">
        <v>131</v>
      </c>
      <c r="D2876" s="8" t="s">
        <v>22</v>
      </c>
      <c r="E2876" s="9" t="s">
        <v>22</v>
      </c>
      <c r="F2876" s="10">
        <v>50</v>
      </c>
      <c r="G2876" s="11">
        <v>9.6664199999999987</v>
      </c>
      <c r="H2876" s="12" t="s">
        <v>14</v>
      </c>
    </row>
    <row r="2877" spans="1:8" x14ac:dyDescent="0.2">
      <c r="A2877" s="5" t="s">
        <v>130</v>
      </c>
      <c r="B2877" s="6" t="s">
        <v>215</v>
      </c>
      <c r="C2877" s="7" t="s">
        <v>131</v>
      </c>
      <c r="D2877" s="8" t="s">
        <v>23</v>
      </c>
      <c r="E2877" s="9" t="s">
        <v>23</v>
      </c>
      <c r="F2877" s="10">
        <v>27</v>
      </c>
      <c r="G2877" s="11">
        <v>239.33700000000002</v>
      </c>
      <c r="H2877" s="12" t="s">
        <v>14</v>
      </c>
    </row>
    <row r="2878" spans="1:8" x14ac:dyDescent="0.2">
      <c r="A2878" s="5" t="s">
        <v>130</v>
      </c>
      <c r="B2878" s="6" t="s">
        <v>215</v>
      </c>
      <c r="C2878" s="7" t="s">
        <v>131</v>
      </c>
      <c r="D2878" s="8" t="s">
        <v>24</v>
      </c>
      <c r="E2878" s="9" t="s">
        <v>25</v>
      </c>
      <c r="F2878" s="10">
        <v>61</v>
      </c>
      <c r="G2878" s="11">
        <v>158.37358</v>
      </c>
      <c r="H2878" s="12" t="s">
        <v>14</v>
      </c>
    </row>
    <row r="2879" spans="1:8" x14ac:dyDescent="0.2">
      <c r="A2879" s="5" t="s">
        <v>132</v>
      </c>
      <c r="B2879" s="6" t="s">
        <v>215</v>
      </c>
      <c r="C2879" s="7" t="s">
        <v>133</v>
      </c>
      <c r="D2879" s="8" t="s">
        <v>15</v>
      </c>
      <c r="E2879" s="9" t="s">
        <v>16</v>
      </c>
      <c r="F2879" s="10">
        <v>248</v>
      </c>
      <c r="G2879" s="11">
        <v>385.55932000000001</v>
      </c>
      <c r="H2879" s="12" t="s">
        <v>14</v>
      </c>
    </row>
    <row r="2880" spans="1:8" x14ac:dyDescent="0.2">
      <c r="A2880" s="5" t="s">
        <v>132</v>
      </c>
      <c r="B2880" s="6" t="s">
        <v>215</v>
      </c>
      <c r="C2880" s="7" t="s">
        <v>133</v>
      </c>
      <c r="D2880" s="8" t="s">
        <v>15</v>
      </c>
      <c r="E2880" s="9" t="s">
        <v>17</v>
      </c>
      <c r="F2880" s="10">
        <v>14</v>
      </c>
      <c r="G2880" s="11">
        <v>36.34498</v>
      </c>
      <c r="H2880" s="12" t="s">
        <v>14</v>
      </c>
    </row>
    <row r="2881" spans="1:8" x14ac:dyDescent="0.2">
      <c r="A2881" s="5" t="s">
        <v>132</v>
      </c>
      <c r="B2881" s="6" t="s">
        <v>215</v>
      </c>
      <c r="C2881" s="7" t="s">
        <v>133</v>
      </c>
      <c r="D2881" s="8" t="s">
        <v>15</v>
      </c>
      <c r="E2881" s="9" t="s">
        <v>18</v>
      </c>
      <c r="F2881" s="10">
        <v>214</v>
      </c>
      <c r="G2881" s="11">
        <v>821.59523000000002</v>
      </c>
      <c r="H2881" s="12" t="s">
        <v>14</v>
      </c>
    </row>
    <row r="2882" spans="1:8" x14ac:dyDescent="0.2">
      <c r="A2882" s="5" t="s">
        <v>132</v>
      </c>
      <c r="B2882" s="6" t="s">
        <v>215</v>
      </c>
      <c r="C2882" s="7" t="s">
        <v>133</v>
      </c>
      <c r="D2882" s="8" t="s">
        <v>15</v>
      </c>
      <c r="E2882" s="9" t="s">
        <v>19</v>
      </c>
      <c r="F2882" s="10">
        <v>1</v>
      </c>
      <c r="G2882" s="11">
        <v>3.0952799999999998</v>
      </c>
      <c r="H2882" s="12" t="s">
        <v>14</v>
      </c>
    </row>
    <row r="2883" spans="1:8" x14ac:dyDescent="0.2">
      <c r="A2883" s="5" t="s">
        <v>132</v>
      </c>
      <c r="B2883" s="6" t="s">
        <v>215</v>
      </c>
      <c r="C2883" s="7" t="s">
        <v>133</v>
      </c>
      <c r="D2883" s="8" t="s">
        <v>15</v>
      </c>
      <c r="E2883" s="9" t="s">
        <v>20</v>
      </c>
      <c r="F2883" s="10">
        <v>9</v>
      </c>
      <c r="G2883" s="11">
        <v>186.78233</v>
      </c>
      <c r="H2883" s="12" t="s">
        <v>14</v>
      </c>
    </row>
    <row r="2884" spans="1:8" x14ac:dyDescent="0.2">
      <c r="A2884" s="5" t="s">
        <v>132</v>
      </c>
      <c r="B2884" s="6" t="s">
        <v>215</v>
      </c>
      <c r="C2884" s="7" t="s">
        <v>133</v>
      </c>
      <c r="D2884" s="8" t="s">
        <v>15</v>
      </c>
      <c r="E2884" s="9" t="s">
        <v>21</v>
      </c>
      <c r="F2884" s="10">
        <v>169</v>
      </c>
      <c r="G2884" s="11">
        <v>2941.6668399999999</v>
      </c>
      <c r="H2884" s="12" t="s">
        <v>14</v>
      </c>
    </row>
    <row r="2885" spans="1:8" s="26" customFormat="1" x14ac:dyDescent="0.2">
      <c r="A2885" s="18" t="s">
        <v>132</v>
      </c>
      <c r="B2885" s="19" t="s">
        <v>215</v>
      </c>
      <c r="C2885" s="20" t="s">
        <v>133</v>
      </c>
      <c r="D2885" s="21" t="s">
        <v>24</v>
      </c>
      <c r="E2885" s="22" t="s">
        <v>25</v>
      </c>
      <c r="F2885" s="23">
        <v>61</v>
      </c>
      <c r="G2885" s="24">
        <f>321.19644-1.78661</f>
        <v>319.40983</v>
      </c>
      <c r="H2885" s="25" t="s">
        <v>14</v>
      </c>
    </row>
    <row r="2886" spans="1:8" x14ac:dyDescent="0.2">
      <c r="A2886" s="5" t="s">
        <v>134</v>
      </c>
      <c r="B2886" s="6" t="s">
        <v>215</v>
      </c>
      <c r="C2886" s="7" t="s">
        <v>135</v>
      </c>
      <c r="D2886" s="8" t="s">
        <v>12</v>
      </c>
      <c r="E2886" s="9" t="s">
        <v>13</v>
      </c>
      <c r="F2886" s="10">
        <v>4</v>
      </c>
      <c r="G2886" s="11">
        <v>3.3142199999999997</v>
      </c>
      <c r="H2886" s="12" t="s">
        <v>14</v>
      </c>
    </row>
    <row r="2887" spans="1:8" x14ac:dyDescent="0.2">
      <c r="A2887" s="5" t="s">
        <v>134</v>
      </c>
      <c r="B2887" s="6" t="s">
        <v>215</v>
      </c>
      <c r="C2887" s="7" t="s">
        <v>135</v>
      </c>
      <c r="D2887" s="8" t="s">
        <v>15</v>
      </c>
      <c r="E2887" s="9" t="s">
        <v>16</v>
      </c>
      <c r="F2887" s="10">
        <v>1</v>
      </c>
      <c r="G2887" s="11">
        <v>0.29430000000000001</v>
      </c>
      <c r="H2887" s="12" t="s">
        <v>14</v>
      </c>
    </row>
    <row r="2888" spans="1:8" x14ac:dyDescent="0.2">
      <c r="A2888" s="5" t="s">
        <v>134</v>
      </c>
      <c r="B2888" s="6" t="s">
        <v>215</v>
      </c>
      <c r="C2888" s="7" t="s">
        <v>135</v>
      </c>
      <c r="D2888" s="8" t="s">
        <v>15</v>
      </c>
      <c r="E2888" s="9" t="s">
        <v>19</v>
      </c>
      <c r="F2888" s="10">
        <v>1</v>
      </c>
      <c r="G2888" s="11">
        <v>0.40975</v>
      </c>
      <c r="H2888" s="12" t="s">
        <v>14</v>
      </c>
    </row>
    <row r="2889" spans="1:8" x14ac:dyDescent="0.2">
      <c r="A2889" s="5" t="s">
        <v>134</v>
      </c>
      <c r="B2889" s="6" t="s">
        <v>215</v>
      </c>
      <c r="C2889" s="7" t="s">
        <v>135</v>
      </c>
      <c r="D2889" s="8" t="s">
        <v>15</v>
      </c>
      <c r="E2889" s="9" t="s">
        <v>21</v>
      </c>
      <c r="F2889" s="10">
        <v>1</v>
      </c>
      <c r="G2889" s="11">
        <v>23.872409999999999</v>
      </c>
      <c r="H2889" s="12" t="s">
        <v>14</v>
      </c>
    </row>
    <row r="2890" spans="1:8" x14ac:dyDescent="0.2">
      <c r="A2890" s="5" t="s">
        <v>136</v>
      </c>
      <c r="B2890" s="6" t="s">
        <v>215</v>
      </c>
      <c r="C2890" s="7" t="s">
        <v>137</v>
      </c>
      <c r="D2890" s="8" t="s">
        <v>32</v>
      </c>
      <c r="E2890" s="9" t="s">
        <v>33</v>
      </c>
      <c r="F2890" s="10">
        <v>14</v>
      </c>
      <c r="G2890" s="11">
        <v>105.82100000000001</v>
      </c>
      <c r="H2890" s="12" t="s">
        <v>14</v>
      </c>
    </row>
    <row r="2891" spans="1:8" x14ac:dyDescent="0.2">
      <c r="A2891" s="5" t="s">
        <v>138</v>
      </c>
      <c r="B2891" s="6" t="s">
        <v>215</v>
      </c>
      <c r="C2891" s="7" t="s">
        <v>139</v>
      </c>
      <c r="D2891" s="8" t="s">
        <v>12</v>
      </c>
      <c r="E2891" s="9" t="s">
        <v>13</v>
      </c>
      <c r="F2891" s="10">
        <v>72</v>
      </c>
      <c r="G2891" s="11">
        <v>75.821899999999999</v>
      </c>
      <c r="H2891" s="12" t="s">
        <v>14</v>
      </c>
    </row>
    <row r="2892" spans="1:8" x14ac:dyDescent="0.2">
      <c r="A2892" s="5" t="s">
        <v>138</v>
      </c>
      <c r="B2892" s="6" t="s">
        <v>215</v>
      </c>
      <c r="C2892" s="7" t="s">
        <v>139</v>
      </c>
      <c r="D2892" s="8" t="s">
        <v>15</v>
      </c>
      <c r="E2892" s="9" t="s">
        <v>17</v>
      </c>
      <c r="F2892" s="10">
        <v>1</v>
      </c>
      <c r="G2892" s="11">
        <v>2.8069999999999999</v>
      </c>
      <c r="H2892" s="12" t="s">
        <v>14</v>
      </c>
    </row>
    <row r="2893" spans="1:8" x14ac:dyDescent="0.2">
      <c r="A2893" s="5" t="s">
        <v>138</v>
      </c>
      <c r="B2893" s="6" t="s">
        <v>215</v>
      </c>
      <c r="C2893" s="7" t="s">
        <v>139</v>
      </c>
      <c r="D2893" s="8" t="s">
        <v>15</v>
      </c>
      <c r="E2893" s="9" t="s">
        <v>18</v>
      </c>
      <c r="F2893" s="10">
        <v>1</v>
      </c>
      <c r="G2893" s="11">
        <v>2.4510000000000001</v>
      </c>
      <c r="H2893" s="12" t="s">
        <v>14</v>
      </c>
    </row>
    <row r="2894" spans="1:8" x14ac:dyDescent="0.2">
      <c r="A2894" s="5" t="s">
        <v>167</v>
      </c>
      <c r="B2894" s="6" t="s">
        <v>215</v>
      </c>
      <c r="C2894" s="7" t="s">
        <v>168</v>
      </c>
      <c r="D2894" s="8" t="s">
        <v>15</v>
      </c>
      <c r="E2894" s="9" t="s">
        <v>19</v>
      </c>
      <c r="F2894" s="10">
        <v>1</v>
      </c>
      <c r="G2894" s="11">
        <v>5.6692499999999999</v>
      </c>
      <c r="H2894" s="12" t="s">
        <v>14</v>
      </c>
    </row>
    <row r="2895" spans="1:8" x14ac:dyDescent="0.2">
      <c r="A2895" s="5" t="s">
        <v>170</v>
      </c>
      <c r="B2895" s="6" t="s">
        <v>216</v>
      </c>
      <c r="C2895" s="7" t="s">
        <v>171</v>
      </c>
      <c r="D2895" s="8" t="s">
        <v>15</v>
      </c>
      <c r="E2895" s="9" t="s">
        <v>17</v>
      </c>
      <c r="F2895" s="10">
        <v>2</v>
      </c>
      <c r="G2895" s="11">
        <v>2.8677699999999997</v>
      </c>
      <c r="H2895" s="12" t="s">
        <v>14</v>
      </c>
    </row>
    <row r="2896" spans="1:8" x14ac:dyDescent="0.2">
      <c r="A2896" s="5" t="s">
        <v>170</v>
      </c>
      <c r="B2896" s="6" t="s">
        <v>216</v>
      </c>
      <c r="C2896" s="7" t="s">
        <v>171</v>
      </c>
      <c r="D2896" s="8" t="s">
        <v>15</v>
      </c>
      <c r="E2896" s="9" t="s">
        <v>18</v>
      </c>
      <c r="F2896" s="10">
        <v>16</v>
      </c>
      <c r="G2896" s="11">
        <v>24.321279999999998</v>
      </c>
      <c r="H2896" s="12" t="s">
        <v>14</v>
      </c>
    </row>
    <row r="2897" spans="1:8" x14ac:dyDescent="0.2">
      <c r="A2897" s="5" t="s">
        <v>151</v>
      </c>
      <c r="B2897" s="6" t="s">
        <v>216</v>
      </c>
      <c r="C2897" s="7" t="s">
        <v>153</v>
      </c>
      <c r="D2897" s="8" t="s">
        <v>15</v>
      </c>
      <c r="E2897" s="9" t="s">
        <v>21</v>
      </c>
      <c r="F2897" s="10">
        <v>1</v>
      </c>
      <c r="G2897" s="11">
        <v>11.709679999999999</v>
      </c>
      <c r="H2897" s="12" t="s">
        <v>14</v>
      </c>
    </row>
    <row r="2898" spans="1:8" x14ac:dyDescent="0.2">
      <c r="A2898" s="5" t="s">
        <v>151</v>
      </c>
      <c r="B2898" s="6" t="s">
        <v>216</v>
      </c>
      <c r="C2898" s="7" t="s">
        <v>153</v>
      </c>
      <c r="D2898" s="8" t="s">
        <v>12</v>
      </c>
      <c r="E2898" s="9" t="s">
        <v>13</v>
      </c>
      <c r="F2898" s="10">
        <v>4</v>
      </c>
      <c r="G2898" s="11">
        <v>2.7758599999999998</v>
      </c>
      <c r="H2898" s="12" t="s">
        <v>14</v>
      </c>
    </row>
    <row r="2899" spans="1:8" x14ac:dyDescent="0.2">
      <c r="A2899" s="5" t="s">
        <v>26</v>
      </c>
      <c r="B2899" s="6" t="s">
        <v>216</v>
      </c>
      <c r="C2899" s="7" t="s">
        <v>27</v>
      </c>
      <c r="D2899" s="8" t="s">
        <v>12</v>
      </c>
      <c r="E2899" s="9" t="s">
        <v>13</v>
      </c>
      <c r="F2899" s="10">
        <v>4</v>
      </c>
      <c r="G2899" s="11">
        <v>2.8774799999999998</v>
      </c>
      <c r="H2899" s="12" t="s">
        <v>14</v>
      </c>
    </row>
    <row r="2900" spans="1:8" x14ac:dyDescent="0.2">
      <c r="A2900" s="5" t="s">
        <v>26</v>
      </c>
      <c r="B2900" s="6" t="s">
        <v>216</v>
      </c>
      <c r="C2900" s="7" t="s">
        <v>27</v>
      </c>
      <c r="D2900" s="8" t="s">
        <v>15</v>
      </c>
      <c r="E2900" s="9" t="s">
        <v>18</v>
      </c>
      <c r="F2900" s="10">
        <v>4</v>
      </c>
      <c r="G2900" s="11">
        <v>0.73073999999999995</v>
      </c>
      <c r="H2900" s="12" t="s">
        <v>14</v>
      </c>
    </row>
    <row r="2901" spans="1:8" x14ac:dyDescent="0.2">
      <c r="A2901" s="5" t="s">
        <v>26</v>
      </c>
      <c r="B2901" s="6" t="s">
        <v>216</v>
      </c>
      <c r="C2901" s="7" t="s">
        <v>27</v>
      </c>
      <c r="D2901" s="8" t="s">
        <v>24</v>
      </c>
      <c r="E2901" s="9" t="s">
        <v>25</v>
      </c>
      <c r="F2901" s="10">
        <v>1</v>
      </c>
      <c r="G2901" s="11">
        <v>11.842169999999999</v>
      </c>
      <c r="H2901" s="12" t="s">
        <v>14</v>
      </c>
    </row>
    <row r="2902" spans="1:8" x14ac:dyDescent="0.2">
      <c r="A2902" s="5" t="s">
        <v>28</v>
      </c>
      <c r="B2902" s="6" t="s">
        <v>216</v>
      </c>
      <c r="C2902" s="7" t="s">
        <v>29</v>
      </c>
      <c r="D2902" s="8" t="s">
        <v>12</v>
      </c>
      <c r="E2902" s="9" t="s">
        <v>13</v>
      </c>
      <c r="F2902" s="10">
        <v>38</v>
      </c>
      <c r="G2902" s="11">
        <v>42.4422</v>
      </c>
      <c r="H2902" s="12" t="s">
        <v>14</v>
      </c>
    </row>
    <row r="2903" spans="1:8" x14ac:dyDescent="0.2">
      <c r="A2903" s="5" t="s">
        <v>28</v>
      </c>
      <c r="B2903" s="6" t="s">
        <v>216</v>
      </c>
      <c r="C2903" s="7" t="s">
        <v>29</v>
      </c>
      <c r="D2903" s="8" t="s">
        <v>15</v>
      </c>
      <c r="E2903" s="9" t="s">
        <v>16</v>
      </c>
      <c r="F2903" s="10">
        <v>9</v>
      </c>
      <c r="G2903" s="11">
        <v>0.56889000000000001</v>
      </c>
      <c r="H2903" s="12" t="s">
        <v>14</v>
      </c>
    </row>
    <row r="2904" spans="1:8" x14ac:dyDescent="0.2">
      <c r="A2904" s="5" t="s">
        <v>28</v>
      </c>
      <c r="B2904" s="6" t="s">
        <v>216</v>
      </c>
      <c r="C2904" s="7" t="s">
        <v>29</v>
      </c>
      <c r="D2904" s="8" t="s">
        <v>15</v>
      </c>
      <c r="E2904" s="9" t="s">
        <v>18</v>
      </c>
      <c r="F2904" s="10">
        <v>3</v>
      </c>
      <c r="G2904" s="11">
        <v>5.4733799999999997</v>
      </c>
      <c r="H2904" s="12" t="s">
        <v>14</v>
      </c>
    </row>
    <row r="2905" spans="1:8" x14ac:dyDescent="0.2">
      <c r="A2905" s="5" t="s">
        <v>28</v>
      </c>
      <c r="B2905" s="6" t="s">
        <v>216</v>
      </c>
      <c r="C2905" s="7" t="s">
        <v>29</v>
      </c>
      <c r="D2905" s="8" t="s">
        <v>15</v>
      </c>
      <c r="E2905" s="9" t="s">
        <v>21</v>
      </c>
      <c r="F2905" s="10">
        <v>3</v>
      </c>
      <c r="G2905" s="11">
        <v>168.75772000000001</v>
      </c>
      <c r="H2905" s="12" t="s">
        <v>14</v>
      </c>
    </row>
    <row r="2906" spans="1:8" x14ac:dyDescent="0.2">
      <c r="A2906" s="5" t="s">
        <v>28</v>
      </c>
      <c r="B2906" s="6" t="s">
        <v>216</v>
      </c>
      <c r="C2906" s="7" t="s">
        <v>29</v>
      </c>
      <c r="D2906" s="8" t="s">
        <v>24</v>
      </c>
      <c r="E2906" s="9" t="s">
        <v>25</v>
      </c>
      <c r="F2906" s="10">
        <v>1</v>
      </c>
      <c r="G2906" s="11">
        <v>12.02497</v>
      </c>
      <c r="H2906" s="12" t="s">
        <v>14</v>
      </c>
    </row>
    <row r="2907" spans="1:8" x14ac:dyDescent="0.2">
      <c r="A2907" s="5" t="s">
        <v>30</v>
      </c>
      <c r="B2907" s="6" t="s">
        <v>216</v>
      </c>
      <c r="C2907" s="7" t="s">
        <v>31</v>
      </c>
      <c r="D2907" s="8" t="s">
        <v>12</v>
      </c>
      <c r="E2907" s="9" t="s">
        <v>13</v>
      </c>
      <c r="F2907" s="10">
        <v>16</v>
      </c>
      <c r="G2907" s="11">
        <v>13.426509999999999</v>
      </c>
      <c r="H2907" s="12" t="s">
        <v>14</v>
      </c>
    </row>
    <row r="2908" spans="1:8" x14ac:dyDescent="0.2">
      <c r="A2908" s="5" t="s">
        <v>30</v>
      </c>
      <c r="B2908" s="6" t="s">
        <v>216</v>
      </c>
      <c r="C2908" s="7" t="s">
        <v>31</v>
      </c>
      <c r="D2908" s="8" t="s">
        <v>32</v>
      </c>
      <c r="E2908" s="9" t="s">
        <v>33</v>
      </c>
      <c r="F2908" s="10">
        <v>44</v>
      </c>
      <c r="G2908" s="11">
        <v>419.22480999999999</v>
      </c>
      <c r="H2908" s="12" t="s">
        <v>14</v>
      </c>
    </row>
    <row r="2909" spans="1:8" x14ac:dyDescent="0.2">
      <c r="A2909" s="5" t="s">
        <v>30</v>
      </c>
      <c r="B2909" s="6" t="s">
        <v>216</v>
      </c>
      <c r="C2909" s="7" t="s">
        <v>31</v>
      </c>
      <c r="D2909" s="8" t="s">
        <v>15</v>
      </c>
      <c r="E2909" s="9" t="s">
        <v>16</v>
      </c>
      <c r="F2909" s="10">
        <v>4</v>
      </c>
      <c r="G2909" s="11">
        <v>1.4126399999999999</v>
      </c>
      <c r="H2909" s="12" t="s">
        <v>14</v>
      </c>
    </row>
    <row r="2910" spans="1:8" x14ac:dyDescent="0.2">
      <c r="A2910" s="5" t="s">
        <v>30</v>
      </c>
      <c r="B2910" s="6" t="s">
        <v>216</v>
      </c>
      <c r="C2910" s="7" t="s">
        <v>31</v>
      </c>
      <c r="D2910" s="8" t="s">
        <v>15</v>
      </c>
      <c r="E2910" s="9" t="s">
        <v>19</v>
      </c>
      <c r="F2910" s="10">
        <v>1</v>
      </c>
      <c r="G2910" s="11">
        <v>0.90300000000000002</v>
      </c>
      <c r="H2910" s="12" t="s">
        <v>14</v>
      </c>
    </row>
    <row r="2911" spans="1:8" x14ac:dyDescent="0.2">
      <c r="A2911" s="5" t="s">
        <v>30</v>
      </c>
      <c r="B2911" s="6" t="s">
        <v>216</v>
      </c>
      <c r="C2911" s="7" t="s">
        <v>31</v>
      </c>
      <c r="D2911" s="8" t="s">
        <v>15</v>
      </c>
      <c r="E2911" s="9" t="s">
        <v>21</v>
      </c>
      <c r="F2911" s="10">
        <v>4</v>
      </c>
      <c r="G2911" s="11">
        <v>197.65600999999998</v>
      </c>
      <c r="H2911" s="12" t="s">
        <v>14</v>
      </c>
    </row>
    <row r="2912" spans="1:8" x14ac:dyDescent="0.2">
      <c r="A2912" s="5" t="s">
        <v>30</v>
      </c>
      <c r="B2912" s="6" t="s">
        <v>216</v>
      </c>
      <c r="C2912" s="7" t="s">
        <v>31</v>
      </c>
      <c r="D2912" s="8" t="s">
        <v>15</v>
      </c>
      <c r="E2912" s="9" t="s">
        <v>21</v>
      </c>
      <c r="F2912" s="10">
        <v>2</v>
      </c>
      <c r="G2912" s="11">
        <v>49.37276</v>
      </c>
      <c r="H2912" s="12" t="s">
        <v>14</v>
      </c>
    </row>
    <row r="2913" spans="1:8" x14ac:dyDescent="0.2">
      <c r="A2913" s="5" t="s">
        <v>30</v>
      </c>
      <c r="B2913" s="6" t="s">
        <v>216</v>
      </c>
      <c r="C2913" s="7" t="s">
        <v>31</v>
      </c>
      <c r="D2913" s="8" t="s">
        <v>12</v>
      </c>
      <c r="E2913" s="9" t="s">
        <v>13</v>
      </c>
      <c r="F2913" s="10">
        <v>4</v>
      </c>
      <c r="G2913" s="11">
        <v>3.4133199999999997</v>
      </c>
      <c r="H2913" s="12" t="s">
        <v>14</v>
      </c>
    </row>
    <row r="2914" spans="1:8" x14ac:dyDescent="0.2">
      <c r="A2914" s="5" t="s">
        <v>34</v>
      </c>
      <c r="B2914" s="6" t="s">
        <v>216</v>
      </c>
      <c r="C2914" s="7" t="s">
        <v>35</v>
      </c>
      <c r="D2914" s="8" t="s">
        <v>12</v>
      </c>
      <c r="E2914" s="9" t="s">
        <v>13</v>
      </c>
      <c r="F2914" s="10">
        <v>22</v>
      </c>
      <c r="G2914" s="11">
        <v>14.715800000000002</v>
      </c>
      <c r="H2914" s="12" t="s">
        <v>14</v>
      </c>
    </row>
    <row r="2915" spans="1:8" x14ac:dyDescent="0.2">
      <c r="A2915" s="5" t="s">
        <v>34</v>
      </c>
      <c r="B2915" s="6" t="s">
        <v>216</v>
      </c>
      <c r="C2915" s="7" t="s">
        <v>35</v>
      </c>
      <c r="D2915" s="8" t="s">
        <v>15</v>
      </c>
      <c r="E2915" s="9" t="s">
        <v>16</v>
      </c>
      <c r="F2915" s="10">
        <v>42</v>
      </c>
      <c r="G2915" s="11">
        <v>2.6838599999999997</v>
      </c>
      <c r="H2915" s="12" t="s">
        <v>14</v>
      </c>
    </row>
    <row r="2916" spans="1:8" x14ac:dyDescent="0.2">
      <c r="A2916" s="5" t="s">
        <v>34</v>
      </c>
      <c r="B2916" s="6" t="s">
        <v>216</v>
      </c>
      <c r="C2916" s="7" t="s">
        <v>35</v>
      </c>
      <c r="D2916" s="8" t="s">
        <v>15</v>
      </c>
      <c r="E2916" s="9" t="s">
        <v>18</v>
      </c>
      <c r="F2916" s="10">
        <v>1</v>
      </c>
      <c r="G2916" s="11">
        <v>1.18781</v>
      </c>
      <c r="H2916" s="12" t="s">
        <v>14</v>
      </c>
    </row>
    <row r="2917" spans="1:8" x14ac:dyDescent="0.2">
      <c r="A2917" s="5" t="s">
        <v>34</v>
      </c>
      <c r="B2917" s="6" t="s">
        <v>216</v>
      </c>
      <c r="C2917" s="7" t="s">
        <v>35</v>
      </c>
      <c r="D2917" s="8" t="s">
        <v>15</v>
      </c>
      <c r="E2917" s="9" t="s">
        <v>19</v>
      </c>
      <c r="F2917" s="10">
        <v>2</v>
      </c>
      <c r="G2917" s="11">
        <v>0.83496999999999999</v>
      </c>
      <c r="H2917" s="12" t="s">
        <v>14</v>
      </c>
    </row>
    <row r="2918" spans="1:8" x14ac:dyDescent="0.2">
      <c r="A2918" s="5" t="s">
        <v>34</v>
      </c>
      <c r="B2918" s="6" t="s">
        <v>216</v>
      </c>
      <c r="C2918" s="7" t="s">
        <v>35</v>
      </c>
      <c r="D2918" s="8" t="s">
        <v>15</v>
      </c>
      <c r="E2918" s="9" t="s">
        <v>21</v>
      </c>
      <c r="F2918" s="10">
        <v>10</v>
      </c>
      <c r="G2918" s="11">
        <v>322.69905</v>
      </c>
      <c r="H2918" s="12" t="s">
        <v>14</v>
      </c>
    </row>
    <row r="2919" spans="1:8" x14ac:dyDescent="0.2">
      <c r="A2919" s="5" t="s">
        <v>34</v>
      </c>
      <c r="B2919" s="6" t="s">
        <v>216</v>
      </c>
      <c r="C2919" s="7" t="s">
        <v>35</v>
      </c>
      <c r="D2919" s="8" t="s">
        <v>23</v>
      </c>
      <c r="E2919" s="9" t="s">
        <v>23</v>
      </c>
      <c r="F2919" s="10">
        <v>2</v>
      </c>
      <c r="G2919" s="11">
        <v>26.338889999999999</v>
      </c>
      <c r="H2919" s="12" t="s">
        <v>14</v>
      </c>
    </row>
    <row r="2920" spans="1:8" x14ac:dyDescent="0.2">
      <c r="A2920" s="5" t="s">
        <v>34</v>
      </c>
      <c r="B2920" s="6" t="s">
        <v>216</v>
      </c>
      <c r="C2920" s="7" t="s">
        <v>35</v>
      </c>
      <c r="D2920" s="8" t="s">
        <v>24</v>
      </c>
      <c r="E2920" s="9" t="s">
        <v>25</v>
      </c>
      <c r="F2920" s="10">
        <v>3</v>
      </c>
      <c r="G2920" s="11">
        <v>17.801379999999998</v>
      </c>
      <c r="H2920" s="12" t="s">
        <v>14</v>
      </c>
    </row>
    <row r="2921" spans="1:8" x14ac:dyDescent="0.2">
      <c r="A2921" s="5" t="s">
        <v>201</v>
      </c>
      <c r="B2921" s="6" t="s">
        <v>216</v>
      </c>
      <c r="C2921" s="7" t="s">
        <v>202</v>
      </c>
      <c r="D2921" s="8" t="s">
        <v>23</v>
      </c>
      <c r="E2921" s="9" t="s">
        <v>23</v>
      </c>
      <c r="F2921" s="10">
        <v>3</v>
      </c>
      <c r="G2921" s="11">
        <v>68.139659999999992</v>
      </c>
      <c r="H2921" s="12" t="s">
        <v>14</v>
      </c>
    </row>
    <row r="2922" spans="1:8" x14ac:dyDescent="0.2">
      <c r="A2922" s="5" t="s">
        <v>36</v>
      </c>
      <c r="B2922" s="6" t="s">
        <v>216</v>
      </c>
      <c r="C2922" s="7" t="s">
        <v>37</v>
      </c>
      <c r="D2922" s="8" t="s">
        <v>12</v>
      </c>
      <c r="E2922" s="9" t="s">
        <v>13</v>
      </c>
      <c r="F2922" s="10">
        <v>61</v>
      </c>
      <c r="G2922" s="11">
        <v>50.280949999999997</v>
      </c>
      <c r="H2922" s="12" t="s">
        <v>14</v>
      </c>
    </row>
    <row r="2923" spans="1:8" x14ac:dyDescent="0.2">
      <c r="A2923" s="5" t="s">
        <v>36</v>
      </c>
      <c r="B2923" s="6" t="s">
        <v>216</v>
      </c>
      <c r="C2923" s="7" t="s">
        <v>37</v>
      </c>
      <c r="D2923" s="8" t="s">
        <v>15</v>
      </c>
      <c r="E2923" s="9" t="s">
        <v>16</v>
      </c>
      <c r="F2923" s="10">
        <v>60</v>
      </c>
      <c r="G2923" s="11">
        <v>3.4010400000000001</v>
      </c>
      <c r="H2923" s="12" t="s">
        <v>14</v>
      </c>
    </row>
    <row r="2924" spans="1:8" x14ac:dyDescent="0.2">
      <c r="A2924" s="5" t="s">
        <v>36</v>
      </c>
      <c r="B2924" s="6" t="s">
        <v>216</v>
      </c>
      <c r="C2924" s="7" t="s">
        <v>37</v>
      </c>
      <c r="D2924" s="8" t="s">
        <v>15</v>
      </c>
      <c r="E2924" s="9" t="s">
        <v>19</v>
      </c>
      <c r="F2924" s="10">
        <v>2</v>
      </c>
      <c r="G2924" s="11">
        <v>1.66435</v>
      </c>
      <c r="H2924" s="12" t="s">
        <v>14</v>
      </c>
    </row>
    <row r="2925" spans="1:8" x14ac:dyDescent="0.2">
      <c r="A2925" s="5" t="s">
        <v>36</v>
      </c>
      <c r="B2925" s="6" t="s">
        <v>216</v>
      </c>
      <c r="C2925" s="7" t="s">
        <v>37</v>
      </c>
      <c r="D2925" s="8" t="s">
        <v>15</v>
      </c>
      <c r="E2925" s="9" t="s">
        <v>21</v>
      </c>
      <c r="F2925" s="10">
        <v>12</v>
      </c>
      <c r="G2925" s="11">
        <v>340.05124000000001</v>
      </c>
      <c r="H2925" s="12" t="s">
        <v>14</v>
      </c>
    </row>
    <row r="2926" spans="1:8" x14ac:dyDescent="0.2">
      <c r="A2926" s="5" t="s">
        <v>36</v>
      </c>
      <c r="B2926" s="6" t="s">
        <v>216</v>
      </c>
      <c r="C2926" s="7" t="s">
        <v>37</v>
      </c>
      <c r="D2926" s="8" t="s">
        <v>24</v>
      </c>
      <c r="E2926" s="9" t="s">
        <v>25</v>
      </c>
      <c r="F2926" s="10">
        <v>1</v>
      </c>
      <c r="G2926" s="11">
        <v>5.8283699999999996</v>
      </c>
      <c r="H2926" s="12" t="s">
        <v>14</v>
      </c>
    </row>
    <row r="2927" spans="1:8" x14ac:dyDescent="0.2">
      <c r="A2927" s="5" t="s">
        <v>36</v>
      </c>
      <c r="B2927" s="6" t="s">
        <v>216</v>
      </c>
      <c r="C2927" s="7" t="s">
        <v>37</v>
      </c>
      <c r="D2927" s="8" t="s">
        <v>12</v>
      </c>
      <c r="E2927" s="9" t="s">
        <v>13</v>
      </c>
      <c r="F2927" s="10">
        <v>1644</v>
      </c>
      <c r="G2927" s="11">
        <v>1565.3309199999999</v>
      </c>
      <c r="H2927" s="12" t="s">
        <v>14</v>
      </c>
    </row>
    <row r="2928" spans="1:8" x14ac:dyDescent="0.2">
      <c r="A2928" s="5" t="s">
        <v>36</v>
      </c>
      <c r="B2928" s="6" t="s">
        <v>216</v>
      </c>
      <c r="C2928" s="7" t="s">
        <v>37</v>
      </c>
      <c r="D2928" s="8" t="s">
        <v>15</v>
      </c>
      <c r="E2928" s="9" t="s">
        <v>16</v>
      </c>
      <c r="F2928" s="10">
        <v>361</v>
      </c>
      <c r="G2928" s="11">
        <v>20.564979999999998</v>
      </c>
      <c r="H2928" s="12" t="s">
        <v>14</v>
      </c>
    </row>
    <row r="2929" spans="1:8" x14ac:dyDescent="0.2">
      <c r="A2929" s="5" t="s">
        <v>36</v>
      </c>
      <c r="B2929" s="6" t="s">
        <v>216</v>
      </c>
      <c r="C2929" s="7" t="s">
        <v>37</v>
      </c>
      <c r="D2929" s="8" t="s">
        <v>15</v>
      </c>
      <c r="E2929" s="9" t="s">
        <v>17</v>
      </c>
      <c r="F2929" s="10">
        <v>1</v>
      </c>
      <c r="G2929" s="11">
        <v>0.93646999999999991</v>
      </c>
      <c r="H2929" s="12" t="s">
        <v>14</v>
      </c>
    </row>
    <row r="2930" spans="1:8" x14ac:dyDescent="0.2">
      <c r="A2930" s="5" t="s">
        <v>36</v>
      </c>
      <c r="B2930" s="6" t="s">
        <v>216</v>
      </c>
      <c r="C2930" s="7" t="s">
        <v>37</v>
      </c>
      <c r="D2930" s="8" t="s">
        <v>15</v>
      </c>
      <c r="E2930" s="9" t="s">
        <v>18</v>
      </c>
      <c r="F2930" s="10">
        <v>277</v>
      </c>
      <c r="G2930" s="11">
        <v>189.03620000000001</v>
      </c>
      <c r="H2930" s="12" t="s">
        <v>14</v>
      </c>
    </row>
    <row r="2931" spans="1:8" x14ac:dyDescent="0.2">
      <c r="A2931" s="5" t="s">
        <v>36</v>
      </c>
      <c r="B2931" s="6" t="s">
        <v>216</v>
      </c>
      <c r="C2931" s="7" t="s">
        <v>37</v>
      </c>
      <c r="D2931" s="8" t="s">
        <v>15</v>
      </c>
      <c r="E2931" s="9" t="s">
        <v>19</v>
      </c>
      <c r="F2931" s="10">
        <v>129</v>
      </c>
      <c r="G2931" s="11">
        <v>96.963929999999991</v>
      </c>
      <c r="H2931" s="12" t="s">
        <v>14</v>
      </c>
    </row>
    <row r="2932" spans="1:8" x14ac:dyDescent="0.2">
      <c r="A2932" s="5" t="s">
        <v>36</v>
      </c>
      <c r="B2932" s="6" t="s">
        <v>216</v>
      </c>
      <c r="C2932" s="7" t="s">
        <v>37</v>
      </c>
      <c r="D2932" s="8" t="s">
        <v>15</v>
      </c>
      <c r="E2932" s="9" t="s">
        <v>20</v>
      </c>
      <c r="F2932" s="10">
        <v>2</v>
      </c>
      <c r="G2932" s="11">
        <v>15.19661</v>
      </c>
      <c r="H2932" s="12" t="s">
        <v>14</v>
      </c>
    </row>
    <row r="2933" spans="1:8" x14ac:dyDescent="0.2">
      <c r="A2933" s="5" t="s">
        <v>36</v>
      </c>
      <c r="B2933" s="6" t="s">
        <v>216</v>
      </c>
      <c r="C2933" s="7" t="s">
        <v>37</v>
      </c>
      <c r="D2933" s="8" t="s">
        <v>15</v>
      </c>
      <c r="E2933" s="9" t="s">
        <v>21</v>
      </c>
      <c r="F2933" s="10">
        <v>45</v>
      </c>
      <c r="G2933" s="11">
        <v>790.21352999999999</v>
      </c>
      <c r="H2933" s="12" t="s">
        <v>14</v>
      </c>
    </row>
    <row r="2934" spans="1:8" x14ac:dyDescent="0.2">
      <c r="A2934" s="5" t="s">
        <v>36</v>
      </c>
      <c r="B2934" s="6" t="s">
        <v>216</v>
      </c>
      <c r="C2934" s="7" t="s">
        <v>37</v>
      </c>
      <c r="D2934" s="8" t="s">
        <v>24</v>
      </c>
      <c r="E2934" s="9" t="s">
        <v>25</v>
      </c>
      <c r="F2934" s="10">
        <v>2</v>
      </c>
      <c r="G2934" s="11">
        <v>6.7844899999999999</v>
      </c>
      <c r="H2934" s="12" t="s">
        <v>14</v>
      </c>
    </row>
    <row r="2935" spans="1:8" x14ac:dyDescent="0.2">
      <c r="A2935" s="5" t="s">
        <v>38</v>
      </c>
      <c r="B2935" s="6" t="s">
        <v>216</v>
      </c>
      <c r="C2935" s="7" t="s">
        <v>39</v>
      </c>
      <c r="D2935" s="8" t="s">
        <v>40</v>
      </c>
      <c r="E2935" s="9" t="s">
        <v>16</v>
      </c>
      <c r="F2935" s="10">
        <v>3138</v>
      </c>
      <c r="G2935" s="11">
        <v>674.67</v>
      </c>
      <c r="H2935" s="12" t="s">
        <v>14</v>
      </c>
    </row>
    <row r="2936" spans="1:8" x14ac:dyDescent="0.2">
      <c r="A2936" s="5" t="s">
        <v>38</v>
      </c>
      <c r="B2936" s="6" t="s">
        <v>216</v>
      </c>
      <c r="C2936" s="7" t="s">
        <v>39</v>
      </c>
      <c r="D2936" s="8" t="s">
        <v>40</v>
      </c>
      <c r="E2936" s="9" t="s">
        <v>41</v>
      </c>
      <c r="F2936" s="10">
        <v>1073</v>
      </c>
      <c r="G2936" s="11">
        <v>1273.6510000000001</v>
      </c>
      <c r="H2936" s="12" t="s">
        <v>14</v>
      </c>
    </row>
    <row r="2937" spans="1:8" x14ac:dyDescent="0.2">
      <c r="A2937" s="5" t="s">
        <v>38</v>
      </c>
      <c r="B2937" s="6" t="s">
        <v>216</v>
      </c>
      <c r="C2937" s="7" t="s">
        <v>39</v>
      </c>
      <c r="D2937" s="8" t="s">
        <v>40</v>
      </c>
      <c r="E2937" s="9" t="s">
        <v>17</v>
      </c>
      <c r="F2937" s="10">
        <v>536</v>
      </c>
      <c r="G2937" s="11">
        <v>381.63200000000001</v>
      </c>
      <c r="H2937" s="12" t="s">
        <v>14</v>
      </c>
    </row>
    <row r="2938" spans="1:8" x14ac:dyDescent="0.2">
      <c r="A2938" s="5" t="s">
        <v>42</v>
      </c>
      <c r="B2938" s="6" t="s">
        <v>216</v>
      </c>
      <c r="C2938" s="7" t="s">
        <v>43</v>
      </c>
      <c r="D2938" s="30" t="s">
        <v>251</v>
      </c>
      <c r="E2938" s="30" t="s">
        <v>251</v>
      </c>
      <c r="F2938" s="10">
        <v>23</v>
      </c>
      <c r="G2938" s="11">
        <v>132.68600000000001</v>
      </c>
      <c r="H2938" s="12" t="s">
        <v>14</v>
      </c>
    </row>
    <row r="2939" spans="1:8" x14ac:dyDescent="0.2">
      <c r="A2939" s="5" t="s">
        <v>44</v>
      </c>
      <c r="B2939" s="6" t="s">
        <v>216</v>
      </c>
      <c r="C2939" s="7" t="s">
        <v>45</v>
      </c>
      <c r="D2939" s="8" t="s">
        <v>12</v>
      </c>
      <c r="E2939" s="9" t="s">
        <v>13</v>
      </c>
      <c r="F2939" s="10">
        <v>20</v>
      </c>
      <c r="G2939" s="11">
        <v>21.380779999999998</v>
      </c>
      <c r="H2939" s="12" t="s">
        <v>14</v>
      </c>
    </row>
    <row r="2940" spans="1:8" x14ac:dyDescent="0.2">
      <c r="A2940" s="5" t="s">
        <v>46</v>
      </c>
      <c r="B2940" s="6" t="s">
        <v>216</v>
      </c>
      <c r="C2940" s="7" t="s">
        <v>47</v>
      </c>
      <c r="D2940" s="30" t="s">
        <v>251</v>
      </c>
      <c r="E2940" s="30" t="s">
        <v>251</v>
      </c>
      <c r="F2940" s="10">
        <v>2</v>
      </c>
      <c r="G2940" s="11">
        <v>18.036000000000001</v>
      </c>
      <c r="H2940" s="12" t="s">
        <v>14</v>
      </c>
    </row>
    <row r="2941" spans="1:8" x14ac:dyDescent="0.2">
      <c r="A2941" s="5" t="s">
        <v>46</v>
      </c>
      <c r="B2941" s="6" t="s">
        <v>216</v>
      </c>
      <c r="C2941" s="7" t="s">
        <v>47</v>
      </c>
      <c r="D2941" s="8" t="s">
        <v>15</v>
      </c>
      <c r="E2941" s="9" t="s">
        <v>18</v>
      </c>
      <c r="F2941" s="10">
        <v>11</v>
      </c>
      <c r="G2941" s="11">
        <v>144.148</v>
      </c>
      <c r="H2941" s="12" t="s">
        <v>14</v>
      </c>
    </row>
    <row r="2942" spans="1:8" x14ac:dyDescent="0.2">
      <c r="A2942" s="5" t="s">
        <v>48</v>
      </c>
      <c r="B2942" s="6" t="s">
        <v>216</v>
      </c>
      <c r="C2942" s="7" t="s">
        <v>49</v>
      </c>
      <c r="D2942" s="8" t="s">
        <v>12</v>
      </c>
      <c r="E2942" s="9" t="s">
        <v>13</v>
      </c>
      <c r="F2942" s="10">
        <v>12</v>
      </c>
      <c r="G2942" s="11">
        <v>15.364000000000001</v>
      </c>
      <c r="H2942" s="12" t="s">
        <v>14</v>
      </c>
    </row>
    <row r="2943" spans="1:8" x14ac:dyDescent="0.2">
      <c r="A2943" s="5" t="s">
        <v>48</v>
      </c>
      <c r="B2943" s="6" t="s">
        <v>216</v>
      </c>
      <c r="C2943" s="7" t="s">
        <v>49</v>
      </c>
      <c r="D2943" s="8" t="s">
        <v>15</v>
      </c>
      <c r="E2943" s="9" t="s">
        <v>18</v>
      </c>
      <c r="F2943" s="10">
        <v>6</v>
      </c>
      <c r="G2943" s="11">
        <v>33.602000000000004</v>
      </c>
      <c r="H2943" s="12" t="s">
        <v>14</v>
      </c>
    </row>
    <row r="2944" spans="1:8" x14ac:dyDescent="0.2">
      <c r="A2944" s="5" t="s">
        <v>50</v>
      </c>
      <c r="B2944" s="6" t="s">
        <v>216</v>
      </c>
      <c r="C2944" s="7" t="s">
        <v>51</v>
      </c>
      <c r="D2944" s="30" t="s">
        <v>251</v>
      </c>
      <c r="E2944" s="30" t="s">
        <v>251</v>
      </c>
      <c r="F2944" s="10">
        <v>33</v>
      </c>
      <c r="G2944" s="11">
        <v>9.8170000000000002</v>
      </c>
      <c r="H2944" s="12" t="s">
        <v>14</v>
      </c>
    </row>
    <row r="2945" spans="1:8" x14ac:dyDescent="0.2">
      <c r="A2945" s="5" t="s">
        <v>52</v>
      </c>
      <c r="B2945" s="6" t="s">
        <v>216</v>
      </c>
      <c r="C2945" s="7" t="s">
        <v>53</v>
      </c>
      <c r="D2945" s="30" t="s">
        <v>251</v>
      </c>
      <c r="E2945" s="30" t="s">
        <v>251</v>
      </c>
      <c r="F2945" s="10">
        <v>5</v>
      </c>
      <c r="G2945" s="11">
        <v>38.495000000000005</v>
      </c>
      <c r="H2945" s="12" t="s">
        <v>14</v>
      </c>
    </row>
    <row r="2946" spans="1:8" x14ac:dyDescent="0.2">
      <c r="A2946" s="5" t="s">
        <v>54</v>
      </c>
      <c r="B2946" s="6" t="s">
        <v>216</v>
      </c>
      <c r="C2946" s="7" t="s">
        <v>55</v>
      </c>
      <c r="D2946" s="8" t="s">
        <v>15</v>
      </c>
      <c r="E2946" s="9" t="s">
        <v>18</v>
      </c>
      <c r="F2946" s="10">
        <v>6</v>
      </c>
      <c r="G2946" s="11">
        <v>22.251139999999999</v>
      </c>
      <c r="H2946" s="12" t="s">
        <v>14</v>
      </c>
    </row>
    <row r="2947" spans="1:8" x14ac:dyDescent="0.2">
      <c r="A2947" s="5" t="s">
        <v>58</v>
      </c>
      <c r="B2947" s="6" t="s">
        <v>216</v>
      </c>
      <c r="C2947" s="7" t="s">
        <v>59</v>
      </c>
      <c r="D2947" s="8" t="s">
        <v>15</v>
      </c>
      <c r="E2947" s="9" t="s">
        <v>18</v>
      </c>
      <c r="F2947" s="10">
        <v>4</v>
      </c>
      <c r="G2947" s="11">
        <v>24.633000000000003</v>
      </c>
      <c r="H2947" s="12" t="s">
        <v>14</v>
      </c>
    </row>
    <row r="2948" spans="1:8" x14ac:dyDescent="0.2">
      <c r="A2948" s="5" t="s">
        <v>60</v>
      </c>
      <c r="B2948" s="6" t="s">
        <v>216</v>
      </c>
      <c r="C2948" s="7" t="s">
        <v>61</v>
      </c>
      <c r="D2948" s="8" t="s">
        <v>12</v>
      </c>
      <c r="E2948" s="9" t="s">
        <v>13</v>
      </c>
      <c r="F2948" s="10">
        <v>20</v>
      </c>
      <c r="G2948" s="11">
        <v>20.141000000000002</v>
      </c>
      <c r="H2948" s="12" t="s">
        <v>14</v>
      </c>
    </row>
    <row r="2949" spans="1:8" x14ac:dyDescent="0.2">
      <c r="A2949" s="5" t="s">
        <v>64</v>
      </c>
      <c r="B2949" s="6" t="s">
        <v>216</v>
      </c>
      <c r="C2949" s="7" t="s">
        <v>65</v>
      </c>
      <c r="D2949" s="8" t="s">
        <v>12</v>
      </c>
      <c r="E2949" s="9" t="s">
        <v>13</v>
      </c>
      <c r="F2949" s="10">
        <v>662</v>
      </c>
      <c r="G2949" s="11">
        <v>694.96136000000001</v>
      </c>
      <c r="H2949" s="12" t="s">
        <v>14</v>
      </c>
    </row>
    <row r="2950" spans="1:8" x14ac:dyDescent="0.2">
      <c r="A2950" s="5" t="s">
        <v>64</v>
      </c>
      <c r="B2950" s="6" t="s">
        <v>216</v>
      </c>
      <c r="C2950" s="7" t="s">
        <v>65</v>
      </c>
      <c r="D2950" s="8" t="s">
        <v>32</v>
      </c>
      <c r="E2950" s="9" t="s">
        <v>33</v>
      </c>
      <c r="F2950" s="10">
        <v>102</v>
      </c>
      <c r="G2950" s="11">
        <v>1136.18</v>
      </c>
      <c r="H2950" s="12" t="s">
        <v>14</v>
      </c>
    </row>
    <row r="2951" spans="1:8" x14ac:dyDescent="0.2">
      <c r="A2951" s="5" t="s">
        <v>64</v>
      </c>
      <c r="B2951" s="6" t="s">
        <v>216</v>
      </c>
      <c r="C2951" s="7" t="s">
        <v>65</v>
      </c>
      <c r="D2951" s="8" t="s">
        <v>15</v>
      </c>
      <c r="E2951" s="9" t="s">
        <v>16</v>
      </c>
      <c r="F2951" s="10">
        <v>66</v>
      </c>
      <c r="G2951" s="11">
        <v>33.061199999999999</v>
      </c>
      <c r="H2951" s="12" t="s">
        <v>14</v>
      </c>
    </row>
    <row r="2952" spans="1:8" x14ac:dyDescent="0.2">
      <c r="A2952" s="5" t="s">
        <v>64</v>
      </c>
      <c r="B2952" s="6" t="s">
        <v>216</v>
      </c>
      <c r="C2952" s="7" t="s">
        <v>65</v>
      </c>
      <c r="D2952" s="8" t="s">
        <v>15</v>
      </c>
      <c r="E2952" s="9" t="s">
        <v>18</v>
      </c>
      <c r="F2952" s="10">
        <v>13</v>
      </c>
      <c r="G2952" s="11">
        <v>45.815809999999999</v>
      </c>
      <c r="H2952" s="12" t="s">
        <v>14</v>
      </c>
    </row>
    <row r="2953" spans="1:8" x14ac:dyDescent="0.2">
      <c r="A2953" s="5" t="s">
        <v>64</v>
      </c>
      <c r="B2953" s="6" t="s">
        <v>216</v>
      </c>
      <c r="C2953" s="7" t="s">
        <v>65</v>
      </c>
      <c r="D2953" s="8" t="s">
        <v>15</v>
      </c>
      <c r="E2953" s="9" t="s">
        <v>19</v>
      </c>
      <c r="F2953" s="10">
        <v>3</v>
      </c>
      <c r="G2953" s="11">
        <v>2.0560100000000001</v>
      </c>
      <c r="H2953" s="12" t="s">
        <v>14</v>
      </c>
    </row>
    <row r="2954" spans="1:8" x14ac:dyDescent="0.2">
      <c r="A2954" s="5" t="s">
        <v>64</v>
      </c>
      <c r="B2954" s="6" t="s">
        <v>216</v>
      </c>
      <c r="C2954" s="7" t="s">
        <v>65</v>
      </c>
      <c r="D2954" s="8" t="s">
        <v>15</v>
      </c>
      <c r="E2954" s="9" t="s">
        <v>21</v>
      </c>
      <c r="F2954" s="10">
        <v>79</v>
      </c>
      <c r="G2954" s="11">
        <v>2470.9425700000002</v>
      </c>
      <c r="H2954" s="12" t="s">
        <v>14</v>
      </c>
    </row>
    <row r="2955" spans="1:8" x14ac:dyDescent="0.2">
      <c r="A2955" s="5" t="s">
        <v>66</v>
      </c>
      <c r="B2955" s="6" t="s">
        <v>216</v>
      </c>
      <c r="C2955" s="7" t="s">
        <v>67</v>
      </c>
      <c r="D2955" s="8" t="s">
        <v>15</v>
      </c>
      <c r="E2955" s="9" t="s">
        <v>18</v>
      </c>
      <c r="F2955" s="10">
        <v>17</v>
      </c>
      <c r="G2955" s="11">
        <v>63.819800000000001</v>
      </c>
      <c r="H2955" s="12" t="s">
        <v>14</v>
      </c>
    </row>
    <row r="2956" spans="1:8" x14ac:dyDescent="0.2">
      <c r="A2956" s="5" t="s">
        <v>66</v>
      </c>
      <c r="B2956" s="6" t="s">
        <v>216</v>
      </c>
      <c r="C2956" s="7" t="s">
        <v>67</v>
      </c>
      <c r="D2956" s="8" t="s">
        <v>15</v>
      </c>
      <c r="E2956" s="9" t="s">
        <v>19</v>
      </c>
      <c r="F2956" s="10">
        <v>2</v>
      </c>
      <c r="G2956" s="11">
        <v>1.7780899999999999</v>
      </c>
      <c r="H2956" s="12" t="s">
        <v>14</v>
      </c>
    </row>
    <row r="2957" spans="1:8" x14ac:dyDescent="0.2">
      <c r="A2957" s="5" t="s">
        <v>68</v>
      </c>
      <c r="B2957" s="6" t="s">
        <v>216</v>
      </c>
      <c r="C2957" s="7" t="s">
        <v>69</v>
      </c>
      <c r="D2957" s="8" t="s">
        <v>32</v>
      </c>
      <c r="E2957" s="9" t="s">
        <v>33</v>
      </c>
      <c r="F2957" s="10">
        <v>12</v>
      </c>
      <c r="G2957" s="11">
        <v>296.20699999999999</v>
      </c>
      <c r="H2957" s="12" t="s">
        <v>14</v>
      </c>
    </row>
    <row r="2958" spans="1:8" x14ac:dyDescent="0.2">
      <c r="A2958" s="5" t="s">
        <v>68</v>
      </c>
      <c r="B2958" s="6" t="s">
        <v>216</v>
      </c>
      <c r="C2958" s="7" t="s">
        <v>69</v>
      </c>
      <c r="D2958" s="30" t="s">
        <v>251</v>
      </c>
      <c r="E2958" s="30" t="s">
        <v>251</v>
      </c>
      <c r="F2958" s="10">
        <v>18</v>
      </c>
      <c r="G2958" s="11">
        <v>56.618000000000002</v>
      </c>
      <c r="H2958" s="12" t="s">
        <v>14</v>
      </c>
    </row>
    <row r="2959" spans="1:8" x14ac:dyDescent="0.2">
      <c r="A2959" s="5" t="s">
        <v>70</v>
      </c>
      <c r="B2959" s="6" t="s">
        <v>216</v>
      </c>
      <c r="C2959" s="7" t="s">
        <v>71</v>
      </c>
      <c r="D2959" s="8" t="s">
        <v>12</v>
      </c>
      <c r="E2959" s="9" t="s">
        <v>13</v>
      </c>
      <c r="F2959" s="10">
        <v>10</v>
      </c>
      <c r="G2959" s="11">
        <v>6.3446299999999995</v>
      </c>
      <c r="H2959" s="12" t="s">
        <v>14</v>
      </c>
    </row>
    <row r="2960" spans="1:8" x14ac:dyDescent="0.2">
      <c r="A2960" s="5" t="s">
        <v>70</v>
      </c>
      <c r="B2960" s="6" t="s">
        <v>216</v>
      </c>
      <c r="C2960" s="7" t="s">
        <v>71</v>
      </c>
      <c r="D2960" s="8" t="s">
        <v>15</v>
      </c>
      <c r="E2960" s="9" t="s">
        <v>18</v>
      </c>
      <c r="F2960" s="10">
        <v>6</v>
      </c>
      <c r="G2960" s="11">
        <v>43.503949999999996</v>
      </c>
      <c r="H2960" s="12" t="s">
        <v>14</v>
      </c>
    </row>
    <row r="2961" spans="1:8" x14ac:dyDescent="0.2">
      <c r="A2961" s="5" t="s">
        <v>70</v>
      </c>
      <c r="B2961" s="6" t="s">
        <v>216</v>
      </c>
      <c r="C2961" s="7" t="s">
        <v>71</v>
      </c>
      <c r="D2961" s="8" t="s">
        <v>15</v>
      </c>
      <c r="E2961" s="9" t="s">
        <v>19</v>
      </c>
      <c r="F2961" s="10">
        <v>7</v>
      </c>
      <c r="G2961" s="11">
        <v>39.26596</v>
      </c>
      <c r="H2961" s="12" t="s">
        <v>14</v>
      </c>
    </row>
    <row r="2962" spans="1:8" x14ac:dyDescent="0.2">
      <c r="A2962" s="5" t="s">
        <v>76</v>
      </c>
      <c r="B2962" s="6" t="s">
        <v>216</v>
      </c>
      <c r="C2962" s="7" t="s">
        <v>77</v>
      </c>
      <c r="D2962" s="30" t="s">
        <v>251</v>
      </c>
      <c r="E2962" s="30" t="s">
        <v>251</v>
      </c>
      <c r="F2962" s="10">
        <v>5</v>
      </c>
      <c r="G2962" s="11">
        <v>2.85</v>
      </c>
      <c r="H2962" s="12" t="s">
        <v>14</v>
      </c>
    </row>
    <row r="2963" spans="1:8" x14ac:dyDescent="0.2">
      <c r="A2963" s="5" t="s">
        <v>78</v>
      </c>
      <c r="B2963" s="6" t="s">
        <v>216</v>
      </c>
      <c r="C2963" s="7" t="s">
        <v>79</v>
      </c>
      <c r="D2963" s="8" t="s">
        <v>15</v>
      </c>
      <c r="E2963" s="9" t="s">
        <v>16</v>
      </c>
      <c r="F2963" s="10">
        <v>6</v>
      </c>
      <c r="G2963" s="11">
        <v>0.30752999999999997</v>
      </c>
      <c r="H2963" s="12" t="s">
        <v>14</v>
      </c>
    </row>
    <row r="2964" spans="1:8" x14ac:dyDescent="0.2">
      <c r="A2964" s="5" t="s">
        <v>78</v>
      </c>
      <c r="B2964" s="6" t="s">
        <v>216</v>
      </c>
      <c r="C2964" s="7" t="s">
        <v>79</v>
      </c>
      <c r="D2964" s="8" t="s">
        <v>15</v>
      </c>
      <c r="E2964" s="9" t="s">
        <v>21</v>
      </c>
      <c r="F2964" s="10">
        <v>1</v>
      </c>
      <c r="G2964" s="11">
        <v>128.23265000000001</v>
      </c>
      <c r="H2964" s="12" t="s">
        <v>14</v>
      </c>
    </row>
    <row r="2965" spans="1:8" x14ac:dyDescent="0.2">
      <c r="A2965" s="5" t="s">
        <v>82</v>
      </c>
      <c r="B2965" s="6" t="s">
        <v>216</v>
      </c>
      <c r="C2965" s="7" t="s">
        <v>83</v>
      </c>
      <c r="D2965" s="8" t="s">
        <v>32</v>
      </c>
      <c r="E2965" s="9" t="s">
        <v>33</v>
      </c>
      <c r="F2965" s="10">
        <v>28</v>
      </c>
      <c r="G2965" s="11">
        <v>303.755</v>
      </c>
      <c r="H2965" s="12" t="s">
        <v>14</v>
      </c>
    </row>
    <row r="2966" spans="1:8" x14ac:dyDescent="0.2">
      <c r="A2966" s="5" t="s">
        <v>82</v>
      </c>
      <c r="B2966" s="6" t="s">
        <v>216</v>
      </c>
      <c r="C2966" s="7" t="s">
        <v>83</v>
      </c>
      <c r="D2966" s="30" t="s">
        <v>251</v>
      </c>
      <c r="E2966" s="30" t="s">
        <v>251</v>
      </c>
      <c r="F2966" s="10">
        <v>202</v>
      </c>
      <c r="G2966" s="11">
        <v>388.274</v>
      </c>
      <c r="H2966" s="12" t="s">
        <v>14</v>
      </c>
    </row>
    <row r="2967" spans="1:8" x14ac:dyDescent="0.2">
      <c r="A2967" s="5" t="s">
        <v>82</v>
      </c>
      <c r="B2967" s="6" t="s">
        <v>216</v>
      </c>
      <c r="C2967" s="7" t="s">
        <v>83</v>
      </c>
      <c r="D2967" s="30" t="s">
        <v>251</v>
      </c>
      <c r="E2967" s="30" t="s">
        <v>251</v>
      </c>
      <c r="F2967" s="10">
        <v>47</v>
      </c>
      <c r="G2967" s="11">
        <v>72.39800000000001</v>
      </c>
      <c r="H2967" s="12" t="s">
        <v>14</v>
      </c>
    </row>
    <row r="2968" spans="1:8" x14ac:dyDescent="0.2">
      <c r="A2968" s="5" t="s">
        <v>82</v>
      </c>
      <c r="B2968" s="6" t="s">
        <v>216</v>
      </c>
      <c r="C2968" s="7" t="s">
        <v>83</v>
      </c>
      <c r="D2968" s="30" t="s">
        <v>251</v>
      </c>
      <c r="E2968" s="30" t="s">
        <v>251</v>
      </c>
      <c r="F2968" s="10">
        <v>221</v>
      </c>
      <c r="G2968" s="11">
        <v>63.427</v>
      </c>
      <c r="H2968" s="12" t="s">
        <v>14</v>
      </c>
    </row>
    <row r="2969" spans="1:8" x14ac:dyDescent="0.2">
      <c r="A2969" s="5" t="s">
        <v>84</v>
      </c>
      <c r="B2969" s="6" t="s">
        <v>216</v>
      </c>
      <c r="C2969" s="7" t="s">
        <v>85</v>
      </c>
      <c r="D2969" s="8" t="s">
        <v>32</v>
      </c>
      <c r="E2969" s="9" t="s">
        <v>33</v>
      </c>
      <c r="F2969" s="10">
        <v>1</v>
      </c>
      <c r="G2969" s="11">
        <v>8.1550000000000011</v>
      </c>
      <c r="H2969" s="12" t="s">
        <v>14</v>
      </c>
    </row>
    <row r="2970" spans="1:8" x14ac:dyDescent="0.2">
      <c r="A2970" s="5" t="s">
        <v>86</v>
      </c>
      <c r="B2970" s="6" t="s">
        <v>216</v>
      </c>
      <c r="C2970" s="7" t="s">
        <v>87</v>
      </c>
      <c r="D2970" s="8" t="s">
        <v>15</v>
      </c>
      <c r="E2970" s="9" t="s">
        <v>19</v>
      </c>
      <c r="F2970" s="10">
        <v>23</v>
      </c>
      <c r="G2970" s="11">
        <v>132.06218999999999</v>
      </c>
      <c r="H2970" s="12" t="s">
        <v>14</v>
      </c>
    </row>
    <row r="2971" spans="1:8" x14ac:dyDescent="0.2">
      <c r="A2971" s="5" t="s">
        <v>88</v>
      </c>
      <c r="B2971" s="6" t="s">
        <v>216</v>
      </c>
      <c r="C2971" s="7" t="s">
        <v>89</v>
      </c>
      <c r="D2971" s="30" t="s">
        <v>251</v>
      </c>
      <c r="E2971" s="30" t="s">
        <v>251</v>
      </c>
      <c r="F2971" s="10">
        <v>15</v>
      </c>
      <c r="G2971" s="11">
        <v>374.84000000000003</v>
      </c>
      <c r="H2971" s="12" t="s">
        <v>14</v>
      </c>
    </row>
    <row r="2972" spans="1:8" x14ac:dyDescent="0.2">
      <c r="A2972" s="5" t="s">
        <v>88</v>
      </c>
      <c r="B2972" s="6" t="s">
        <v>216</v>
      </c>
      <c r="C2972" s="7" t="s">
        <v>89</v>
      </c>
      <c r="D2972" s="30" t="s">
        <v>251</v>
      </c>
      <c r="E2972" s="30" t="s">
        <v>251</v>
      </c>
      <c r="F2972" s="10">
        <v>39</v>
      </c>
      <c r="G2972" s="11">
        <v>74.183000000000007</v>
      </c>
      <c r="H2972" s="12" t="s">
        <v>14</v>
      </c>
    </row>
    <row r="2973" spans="1:8" x14ac:dyDescent="0.2">
      <c r="A2973" s="5" t="s">
        <v>88</v>
      </c>
      <c r="B2973" s="6" t="s">
        <v>216</v>
      </c>
      <c r="C2973" s="7" t="s">
        <v>89</v>
      </c>
      <c r="D2973" s="30" t="s">
        <v>251</v>
      </c>
      <c r="E2973" s="30" t="s">
        <v>251</v>
      </c>
      <c r="F2973" s="10">
        <v>2</v>
      </c>
      <c r="G2973" s="11">
        <v>1.33</v>
      </c>
      <c r="H2973" s="12" t="s">
        <v>14</v>
      </c>
    </row>
    <row r="2974" spans="1:8" x14ac:dyDescent="0.2">
      <c r="A2974" s="5" t="s">
        <v>88</v>
      </c>
      <c r="B2974" s="6" t="s">
        <v>216</v>
      </c>
      <c r="C2974" s="7" t="s">
        <v>89</v>
      </c>
      <c r="D2974" s="30" t="s">
        <v>251</v>
      </c>
      <c r="E2974" s="30" t="s">
        <v>251</v>
      </c>
      <c r="F2974" s="10">
        <v>2</v>
      </c>
      <c r="G2974" s="11">
        <v>2.2890000000000001</v>
      </c>
      <c r="H2974" s="12" t="s">
        <v>14</v>
      </c>
    </row>
    <row r="2975" spans="1:8" x14ac:dyDescent="0.2">
      <c r="A2975" s="5" t="s">
        <v>88</v>
      </c>
      <c r="B2975" s="6" t="s">
        <v>216</v>
      </c>
      <c r="C2975" s="7" t="s">
        <v>89</v>
      </c>
      <c r="D2975" s="30" t="s">
        <v>251</v>
      </c>
      <c r="E2975" s="30" t="s">
        <v>251</v>
      </c>
      <c r="F2975" s="10">
        <v>14</v>
      </c>
      <c r="G2975" s="11">
        <v>6.359</v>
      </c>
      <c r="H2975" s="12" t="s">
        <v>14</v>
      </c>
    </row>
    <row r="2976" spans="1:8" x14ac:dyDescent="0.2">
      <c r="A2976" s="5" t="s">
        <v>88</v>
      </c>
      <c r="B2976" s="6" t="s">
        <v>216</v>
      </c>
      <c r="C2976" s="7" t="s">
        <v>89</v>
      </c>
      <c r="D2976" s="30" t="s">
        <v>251</v>
      </c>
      <c r="E2976" s="30" t="s">
        <v>251</v>
      </c>
      <c r="F2976" s="10">
        <v>35</v>
      </c>
      <c r="G2976" s="11">
        <v>13.030000000000001</v>
      </c>
      <c r="H2976" s="12" t="s">
        <v>14</v>
      </c>
    </row>
    <row r="2977" spans="1:8" x14ac:dyDescent="0.2">
      <c r="A2977" s="5" t="s">
        <v>203</v>
      </c>
      <c r="B2977" s="6" t="s">
        <v>216</v>
      </c>
      <c r="C2977" s="7" t="s">
        <v>204</v>
      </c>
      <c r="D2977" s="8" t="s">
        <v>15</v>
      </c>
      <c r="E2977" s="9" t="s">
        <v>19</v>
      </c>
      <c r="F2977" s="10">
        <v>1</v>
      </c>
      <c r="G2977" s="11">
        <v>4.5262799999999999</v>
      </c>
      <c r="H2977" s="12" t="s">
        <v>14</v>
      </c>
    </row>
    <row r="2978" spans="1:8" x14ac:dyDescent="0.2">
      <c r="A2978" s="5" t="s">
        <v>90</v>
      </c>
      <c r="B2978" s="6" t="s">
        <v>216</v>
      </c>
      <c r="C2978" s="7" t="s">
        <v>91</v>
      </c>
      <c r="D2978" s="8" t="s">
        <v>32</v>
      </c>
      <c r="E2978" s="9" t="s">
        <v>33</v>
      </c>
      <c r="F2978" s="10">
        <v>82</v>
      </c>
      <c r="G2978" s="11">
        <v>942.28100000000006</v>
      </c>
      <c r="H2978" s="12" t="s">
        <v>14</v>
      </c>
    </row>
    <row r="2979" spans="1:8" x14ac:dyDescent="0.2">
      <c r="A2979" s="5" t="s">
        <v>90</v>
      </c>
      <c r="B2979" s="6" t="s">
        <v>216</v>
      </c>
      <c r="C2979" s="7" t="s">
        <v>91</v>
      </c>
      <c r="D2979" s="30" t="s">
        <v>251</v>
      </c>
      <c r="E2979" s="30" t="s">
        <v>251</v>
      </c>
      <c r="F2979" s="10">
        <v>9</v>
      </c>
      <c r="G2979" s="11">
        <v>8.5440000000000005</v>
      </c>
      <c r="H2979" s="12" t="s">
        <v>14</v>
      </c>
    </row>
    <row r="2980" spans="1:8" x14ac:dyDescent="0.2">
      <c r="A2980" s="5" t="s">
        <v>90</v>
      </c>
      <c r="B2980" s="6" t="s">
        <v>216</v>
      </c>
      <c r="C2980" s="7" t="s">
        <v>91</v>
      </c>
      <c r="D2980" s="30" t="s">
        <v>251</v>
      </c>
      <c r="E2980" s="30" t="s">
        <v>251</v>
      </c>
      <c r="F2980" s="10">
        <v>2</v>
      </c>
      <c r="G2980" s="11">
        <v>18.036000000000001</v>
      </c>
      <c r="H2980" s="12" t="s">
        <v>14</v>
      </c>
    </row>
    <row r="2981" spans="1:8" x14ac:dyDescent="0.2">
      <c r="A2981" s="5" t="s">
        <v>159</v>
      </c>
      <c r="B2981" s="6" t="s">
        <v>216</v>
      </c>
      <c r="C2981" s="7" t="s">
        <v>160</v>
      </c>
      <c r="D2981" s="8" t="s">
        <v>15</v>
      </c>
      <c r="E2981" s="9" t="s">
        <v>21</v>
      </c>
      <c r="F2981" s="10">
        <v>2</v>
      </c>
      <c r="G2981" s="11">
        <v>37.363109999999999</v>
      </c>
      <c r="H2981" s="12" t="s">
        <v>14</v>
      </c>
    </row>
    <row r="2982" spans="1:8" x14ac:dyDescent="0.2">
      <c r="A2982" s="5" t="s">
        <v>92</v>
      </c>
      <c r="B2982" s="6" t="s">
        <v>216</v>
      </c>
      <c r="C2982" s="7" t="s">
        <v>93</v>
      </c>
      <c r="D2982" s="8" t="s">
        <v>32</v>
      </c>
      <c r="E2982" s="9" t="s">
        <v>33</v>
      </c>
      <c r="F2982" s="10">
        <v>20</v>
      </c>
      <c r="G2982" s="11">
        <v>288.762</v>
      </c>
      <c r="H2982" s="12" t="s">
        <v>14</v>
      </c>
    </row>
    <row r="2983" spans="1:8" x14ac:dyDescent="0.2">
      <c r="A2983" s="5" t="s">
        <v>92</v>
      </c>
      <c r="B2983" s="6" t="s">
        <v>216</v>
      </c>
      <c r="C2983" s="7" t="s">
        <v>93</v>
      </c>
      <c r="D2983" s="30" t="s">
        <v>251</v>
      </c>
      <c r="E2983" s="30" t="s">
        <v>251</v>
      </c>
      <c r="F2983" s="10">
        <v>102</v>
      </c>
      <c r="G2983" s="11">
        <v>136.16200000000001</v>
      </c>
      <c r="H2983" s="12" t="s">
        <v>14</v>
      </c>
    </row>
    <row r="2984" spans="1:8" x14ac:dyDescent="0.2">
      <c r="A2984" s="5" t="s">
        <v>92</v>
      </c>
      <c r="B2984" s="6" t="s">
        <v>216</v>
      </c>
      <c r="C2984" s="7" t="s">
        <v>93</v>
      </c>
      <c r="D2984" s="30" t="s">
        <v>251</v>
      </c>
      <c r="E2984" s="30" t="s">
        <v>251</v>
      </c>
      <c r="F2984" s="10">
        <v>10</v>
      </c>
      <c r="G2984" s="11">
        <v>11.636000000000001</v>
      </c>
      <c r="H2984" s="12" t="s">
        <v>14</v>
      </c>
    </row>
    <row r="2985" spans="1:8" x14ac:dyDescent="0.2">
      <c r="A2985" s="5" t="s">
        <v>92</v>
      </c>
      <c r="B2985" s="6" t="s">
        <v>216</v>
      </c>
      <c r="C2985" s="7" t="s">
        <v>93</v>
      </c>
      <c r="D2985" s="30" t="s">
        <v>251</v>
      </c>
      <c r="E2985" s="30" t="s">
        <v>251</v>
      </c>
      <c r="F2985" s="10">
        <v>88</v>
      </c>
      <c r="G2985" s="11">
        <v>1344.03</v>
      </c>
      <c r="H2985" s="12" t="s">
        <v>14</v>
      </c>
    </row>
    <row r="2986" spans="1:8" x14ac:dyDescent="0.2">
      <c r="A2986" s="5" t="s">
        <v>92</v>
      </c>
      <c r="B2986" s="6" t="s">
        <v>216</v>
      </c>
      <c r="C2986" s="7" t="s">
        <v>93</v>
      </c>
      <c r="D2986" s="30" t="s">
        <v>251</v>
      </c>
      <c r="E2986" s="30" t="s">
        <v>251</v>
      </c>
      <c r="F2986" s="10">
        <v>31</v>
      </c>
      <c r="G2986" s="11">
        <v>9.548</v>
      </c>
      <c r="H2986" s="12" t="s">
        <v>14</v>
      </c>
    </row>
    <row r="2987" spans="1:8" x14ac:dyDescent="0.2">
      <c r="A2987" s="5" t="s">
        <v>92</v>
      </c>
      <c r="B2987" s="6" t="s">
        <v>216</v>
      </c>
      <c r="C2987" s="7" t="s">
        <v>93</v>
      </c>
      <c r="D2987" s="30" t="s">
        <v>251</v>
      </c>
      <c r="E2987" s="30" t="s">
        <v>251</v>
      </c>
      <c r="F2987" s="10">
        <v>53</v>
      </c>
      <c r="G2987" s="11">
        <v>11.551</v>
      </c>
      <c r="H2987" s="12" t="s">
        <v>14</v>
      </c>
    </row>
    <row r="2988" spans="1:8" x14ac:dyDescent="0.2">
      <c r="A2988" s="5" t="s">
        <v>92</v>
      </c>
      <c r="B2988" s="6" t="s">
        <v>216</v>
      </c>
      <c r="C2988" s="7" t="s">
        <v>93</v>
      </c>
      <c r="D2988" s="8" t="s">
        <v>94</v>
      </c>
      <c r="E2988" s="9" t="s">
        <v>95</v>
      </c>
      <c r="F2988" s="10">
        <v>36</v>
      </c>
      <c r="G2988" s="11">
        <v>28.56456</v>
      </c>
      <c r="H2988" s="12" t="s">
        <v>14</v>
      </c>
    </row>
    <row r="2989" spans="1:8" x14ac:dyDescent="0.2">
      <c r="A2989" s="5" t="s">
        <v>96</v>
      </c>
      <c r="B2989" s="6" t="s">
        <v>216</v>
      </c>
      <c r="C2989" s="7" t="s">
        <v>97</v>
      </c>
      <c r="D2989" s="8" t="s">
        <v>32</v>
      </c>
      <c r="E2989" s="9" t="s">
        <v>33</v>
      </c>
      <c r="F2989" s="10">
        <v>5</v>
      </c>
      <c r="G2989" s="11">
        <v>44.761000000000003</v>
      </c>
      <c r="H2989" s="12" t="s">
        <v>14</v>
      </c>
    </row>
    <row r="2990" spans="1:8" x14ac:dyDescent="0.2">
      <c r="A2990" s="5" t="s">
        <v>96</v>
      </c>
      <c r="B2990" s="6" t="s">
        <v>216</v>
      </c>
      <c r="C2990" s="7" t="s">
        <v>97</v>
      </c>
      <c r="D2990" s="30" t="s">
        <v>251</v>
      </c>
      <c r="E2990" s="30" t="s">
        <v>251</v>
      </c>
      <c r="F2990" s="10">
        <v>7</v>
      </c>
      <c r="G2990" s="11">
        <v>11.842000000000001</v>
      </c>
      <c r="H2990" s="12" t="s">
        <v>14</v>
      </c>
    </row>
    <row r="2991" spans="1:8" x14ac:dyDescent="0.2">
      <c r="A2991" s="5" t="s">
        <v>96</v>
      </c>
      <c r="B2991" s="6" t="s">
        <v>216</v>
      </c>
      <c r="C2991" s="7" t="s">
        <v>97</v>
      </c>
      <c r="D2991" s="30" t="s">
        <v>251</v>
      </c>
      <c r="E2991" s="30" t="s">
        <v>251</v>
      </c>
      <c r="F2991" s="10">
        <v>6</v>
      </c>
      <c r="G2991" s="11">
        <v>7.2880000000000003</v>
      </c>
      <c r="H2991" s="12" t="s">
        <v>14</v>
      </c>
    </row>
    <row r="2992" spans="1:8" x14ac:dyDescent="0.2">
      <c r="A2992" s="5" t="s">
        <v>96</v>
      </c>
      <c r="B2992" s="6" t="s">
        <v>216</v>
      </c>
      <c r="C2992" s="7" t="s">
        <v>97</v>
      </c>
      <c r="D2992" s="30" t="s">
        <v>251</v>
      </c>
      <c r="E2992" s="30" t="s">
        <v>251</v>
      </c>
      <c r="F2992" s="10">
        <v>59</v>
      </c>
      <c r="G2992" s="11">
        <v>15.128</v>
      </c>
      <c r="H2992" s="12" t="s">
        <v>14</v>
      </c>
    </row>
    <row r="2993" spans="1:8" x14ac:dyDescent="0.2">
      <c r="A2993" s="5" t="s">
        <v>98</v>
      </c>
      <c r="B2993" s="6" t="s">
        <v>216</v>
      </c>
      <c r="C2993" s="7" t="s">
        <v>99</v>
      </c>
      <c r="D2993" s="8" t="s">
        <v>32</v>
      </c>
      <c r="E2993" s="9" t="s">
        <v>33</v>
      </c>
      <c r="F2993" s="10">
        <v>116</v>
      </c>
      <c r="G2993" s="11">
        <v>1664.875</v>
      </c>
      <c r="H2993" s="12" t="s">
        <v>14</v>
      </c>
    </row>
    <row r="2994" spans="1:8" x14ac:dyDescent="0.2">
      <c r="A2994" s="5" t="s">
        <v>102</v>
      </c>
      <c r="B2994" s="6" t="s">
        <v>216</v>
      </c>
      <c r="C2994" s="7" t="s">
        <v>103</v>
      </c>
      <c r="D2994" s="8" t="s">
        <v>15</v>
      </c>
      <c r="E2994" s="9" t="s">
        <v>17</v>
      </c>
      <c r="F2994" s="10">
        <v>3</v>
      </c>
      <c r="G2994" s="11">
        <v>8.8488100000000003</v>
      </c>
      <c r="H2994" s="12" t="s">
        <v>14</v>
      </c>
    </row>
    <row r="2995" spans="1:8" x14ac:dyDescent="0.2">
      <c r="A2995" s="5" t="s">
        <v>102</v>
      </c>
      <c r="B2995" s="6" t="s">
        <v>216</v>
      </c>
      <c r="C2995" s="7" t="s">
        <v>103</v>
      </c>
      <c r="D2995" s="8" t="s">
        <v>15</v>
      </c>
      <c r="E2995" s="9" t="s">
        <v>18</v>
      </c>
      <c r="F2995" s="10">
        <v>6</v>
      </c>
      <c r="G2995" s="11">
        <v>22.83183</v>
      </c>
      <c r="H2995" s="12" t="s">
        <v>14</v>
      </c>
    </row>
    <row r="2996" spans="1:8" x14ac:dyDescent="0.2">
      <c r="A2996" s="5" t="s">
        <v>102</v>
      </c>
      <c r="B2996" s="6" t="s">
        <v>216</v>
      </c>
      <c r="C2996" s="7" t="s">
        <v>103</v>
      </c>
      <c r="D2996" s="8" t="s">
        <v>15</v>
      </c>
      <c r="E2996" s="9" t="s">
        <v>19</v>
      </c>
      <c r="F2996" s="10">
        <v>1</v>
      </c>
      <c r="G2996" s="11">
        <v>0.90261999999999998</v>
      </c>
      <c r="H2996" s="12" t="s">
        <v>14</v>
      </c>
    </row>
    <row r="2997" spans="1:8" x14ac:dyDescent="0.2">
      <c r="A2997" s="5" t="s">
        <v>104</v>
      </c>
      <c r="B2997" s="6" t="s">
        <v>216</v>
      </c>
      <c r="C2997" s="7" t="s">
        <v>105</v>
      </c>
      <c r="D2997" s="8" t="s">
        <v>32</v>
      </c>
      <c r="E2997" s="9" t="s">
        <v>33</v>
      </c>
      <c r="F2997" s="10">
        <v>158</v>
      </c>
      <c r="G2997" s="11">
        <v>1864.66</v>
      </c>
      <c r="H2997" s="12" t="s">
        <v>14</v>
      </c>
    </row>
    <row r="2998" spans="1:8" x14ac:dyDescent="0.2">
      <c r="A2998" s="5" t="s">
        <v>104</v>
      </c>
      <c r="B2998" s="6" t="s">
        <v>216</v>
      </c>
      <c r="C2998" s="7" t="s">
        <v>105</v>
      </c>
      <c r="D2998" s="8" t="s">
        <v>40</v>
      </c>
      <c r="E2998" s="9" t="s">
        <v>16</v>
      </c>
      <c r="F2998" s="10">
        <v>3</v>
      </c>
      <c r="G2998" s="11">
        <v>0.64500000000000002</v>
      </c>
      <c r="H2998" s="12" t="s">
        <v>14</v>
      </c>
    </row>
    <row r="2999" spans="1:8" x14ac:dyDescent="0.2">
      <c r="A2999" s="5" t="s">
        <v>104</v>
      </c>
      <c r="B2999" s="6" t="s">
        <v>216</v>
      </c>
      <c r="C2999" s="7" t="s">
        <v>105</v>
      </c>
      <c r="D2999" s="8" t="s">
        <v>40</v>
      </c>
      <c r="E2999" s="9" t="s">
        <v>41</v>
      </c>
      <c r="F2999" s="10">
        <v>1</v>
      </c>
      <c r="G2999" s="11">
        <v>1.1870000000000001</v>
      </c>
      <c r="H2999" s="12" t="s">
        <v>14</v>
      </c>
    </row>
    <row r="3000" spans="1:8" x14ac:dyDescent="0.2">
      <c r="A3000" s="5" t="s">
        <v>104</v>
      </c>
      <c r="B3000" s="6" t="s">
        <v>216</v>
      </c>
      <c r="C3000" s="7" t="s">
        <v>105</v>
      </c>
      <c r="D3000" s="8" t="s">
        <v>40</v>
      </c>
      <c r="E3000" s="9" t="s">
        <v>17</v>
      </c>
      <c r="F3000" s="10">
        <v>1</v>
      </c>
      <c r="G3000" s="11">
        <v>0.71200000000000008</v>
      </c>
      <c r="H3000" s="12" t="s">
        <v>14</v>
      </c>
    </row>
    <row r="3001" spans="1:8" x14ac:dyDescent="0.2">
      <c r="A3001" s="5" t="s">
        <v>106</v>
      </c>
      <c r="B3001" s="6" t="s">
        <v>216</v>
      </c>
      <c r="C3001" s="7" t="s">
        <v>107</v>
      </c>
      <c r="D3001" s="8" t="s">
        <v>32</v>
      </c>
      <c r="E3001" s="9" t="s">
        <v>33</v>
      </c>
      <c r="F3001" s="10">
        <v>15</v>
      </c>
      <c r="G3001" s="11">
        <v>98.11</v>
      </c>
      <c r="H3001" s="12" t="s">
        <v>14</v>
      </c>
    </row>
    <row r="3002" spans="1:8" x14ac:dyDescent="0.2">
      <c r="A3002" s="5" t="s">
        <v>106</v>
      </c>
      <c r="B3002" s="6" t="s">
        <v>216</v>
      </c>
      <c r="C3002" s="7" t="s">
        <v>107</v>
      </c>
      <c r="D3002" s="30" t="s">
        <v>251</v>
      </c>
      <c r="E3002" s="30" t="s">
        <v>251</v>
      </c>
      <c r="F3002" s="10">
        <v>19</v>
      </c>
      <c r="G3002" s="11">
        <v>56.316000000000003</v>
      </c>
      <c r="H3002" s="12" t="s">
        <v>14</v>
      </c>
    </row>
    <row r="3003" spans="1:8" x14ac:dyDescent="0.2">
      <c r="A3003" s="5" t="s">
        <v>106</v>
      </c>
      <c r="B3003" s="6" t="s">
        <v>216</v>
      </c>
      <c r="C3003" s="7" t="s">
        <v>107</v>
      </c>
      <c r="D3003" s="30" t="s">
        <v>251</v>
      </c>
      <c r="E3003" s="30" t="s">
        <v>251</v>
      </c>
      <c r="F3003" s="10">
        <v>23</v>
      </c>
      <c r="G3003" s="11">
        <v>61.682000000000002</v>
      </c>
      <c r="H3003" s="12" t="s">
        <v>14</v>
      </c>
    </row>
    <row r="3004" spans="1:8" x14ac:dyDescent="0.2">
      <c r="A3004" s="5" t="s">
        <v>106</v>
      </c>
      <c r="B3004" s="6" t="s">
        <v>216</v>
      </c>
      <c r="C3004" s="7" t="s">
        <v>107</v>
      </c>
      <c r="D3004" s="30" t="s">
        <v>251</v>
      </c>
      <c r="E3004" s="30" t="s">
        <v>251</v>
      </c>
      <c r="F3004" s="10">
        <v>106</v>
      </c>
      <c r="G3004" s="11">
        <v>373.62800000000004</v>
      </c>
      <c r="H3004" s="12" t="s">
        <v>14</v>
      </c>
    </row>
    <row r="3005" spans="1:8" x14ac:dyDescent="0.2">
      <c r="A3005" s="5" t="s">
        <v>106</v>
      </c>
      <c r="B3005" s="6" t="s">
        <v>216</v>
      </c>
      <c r="C3005" s="7" t="s">
        <v>107</v>
      </c>
      <c r="D3005" s="30" t="s">
        <v>251</v>
      </c>
      <c r="E3005" s="30" t="s">
        <v>251</v>
      </c>
      <c r="F3005" s="10">
        <v>13</v>
      </c>
      <c r="G3005" s="11">
        <v>26.728000000000002</v>
      </c>
      <c r="H3005" s="12" t="s">
        <v>14</v>
      </c>
    </row>
    <row r="3006" spans="1:8" x14ac:dyDescent="0.2">
      <c r="A3006" s="5" t="s">
        <v>108</v>
      </c>
      <c r="B3006" s="6" t="s">
        <v>216</v>
      </c>
      <c r="C3006" s="7" t="s">
        <v>109</v>
      </c>
      <c r="D3006" s="8" t="s">
        <v>12</v>
      </c>
      <c r="E3006" s="9" t="s">
        <v>13</v>
      </c>
      <c r="F3006" s="10">
        <v>90</v>
      </c>
      <c r="G3006" s="11">
        <v>59.975229999999996</v>
      </c>
      <c r="H3006" s="12" t="s">
        <v>14</v>
      </c>
    </row>
    <row r="3007" spans="1:8" x14ac:dyDescent="0.2">
      <c r="A3007" s="5" t="s">
        <v>108</v>
      </c>
      <c r="B3007" s="6" t="s">
        <v>216</v>
      </c>
      <c r="C3007" s="7" t="s">
        <v>109</v>
      </c>
      <c r="D3007" s="8" t="s">
        <v>15</v>
      </c>
      <c r="E3007" s="9" t="s">
        <v>18</v>
      </c>
      <c r="F3007" s="10">
        <v>1</v>
      </c>
      <c r="G3007" s="11">
        <v>12.30739</v>
      </c>
      <c r="H3007" s="12" t="s">
        <v>14</v>
      </c>
    </row>
    <row r="3008" spans="1:8" x14ac:dyDescent="0.2">
      <c r="A3008" s="5" t="s">
        <v>112</v>
      </c>
      <c r="B3008" s="6" t="s">
        <v>216</v>
      </c>
      <c r="C3008" s="7" t="s">
        <v>113</v>
      </c>
      <c r="D3008" s="8" t="s">
        <v>24</v>
      </c>
      <c r="E3008" s="9" t="s">
        <v>25</v>
      </c>
      <c r="F3008" s="10">
        <v>1</v>
      </c>
      <c r="G3008" s="11">
        <v>0.55267999999999995</v>
      </c>
      <c r="H3008" s="12" t="s">
        <v>14</v>
      </c>
    </row>
    <row r="3009" spans="1:8" x14ac:dyDescent="0.2">
      <c r="A3009" s="5" t="s">
        <v>114</v>
      </c>
      <c r="B3009" s="6" t="s">
        <v>216</v>
      </c>
      <c r="C3009" s="7" t="s">
        <v>115</v>
      </c>
      <c r="D3009" s="8" t="s">
        <v>15</v>
      </c>
      <c r="E3009" s="9" t="s">
        <v>19</v>
      </c>
      <c r="F3009" s="10">
        <v>3</v>
      </c>
      <c r="G3009" s="11">
        <v>17.17765</v>
      </c>
      <c r="H3009" s="12" t="s">
        <v>14</v>
      </c>
    </row>
    <row r="3010" spans="1:8" x14ac:dyDescent="0.2">
      <c r="A3010" s="5" t="s">
        <v>116</v>
      </c>
      <c r="B3010" s="6" t="s">
        <v>216</v>
      </c>
      <c r="C3010" s="7" t="s">
        <v>117</v>
      </c>
      <c r="D3010" s="8" t="s">
        <v>15</v>
      </c>
      <c r="E3010" s="9" t="s">
        <v>16</v>
      </c>
      <c r="F3010" s="10">
        <v>7</v>
      </c>
      <c r="G3010" s="11">
        <v>10.950000000000001</v>
      </c>
      <c r="H3010" s="12" t="s">
        <v>14</v>
      </c>
    </row>
    <row r="3011" spans="1:8" x14ac:dyDescent="0.2">
      <c r="A3011" s="5" t="s">
        <v>116</v>
      </c>
      <c r="B3011" s="6" t="s">
        <v>216</v>
      </c>
      <c r="C3011" s="7" t="s">
        <v>117</v>
      </c>
      <c r="D3011" s="8" t="s">
        <v>15</v>
      </c>
      <c r="E3011" s="9" t="s">
        <v>17</v>
      </c>
      <c r="F3011" s="10">
        <v>4</v>
      </c>
      <c r="G3011" s="11">
        <v>14.140600000000001</v>
      </c>
      <c r="H3011" s="12" t="s">
        <v>14</v>
      </c>
    </row>
    <row r="3012" spans="1:8" x14ac:dyDescent="0.2">
      <c r="A3012" s="5" t="s">
        <v>116</v>
      </c>
      <c r="B3012" s="6" t="s">
        <v>216</v>
      </c>
      <c r="C3012" s="7" t="s">
        <v>117</v>
      </c>
      <c r="D3012" s="8" t="s">
        <v>15</v>
      </c>
      <c r="E3012" s="9" t="s">
        <v>18</v>
      </c>
      <c r="F3012" s="10">
        <v>17</v>
      </c>
      <c r="G3012" s="11">
        <v>85.34205</v>
      </c>
      <c r="H3012" s="12" t="s">
        <v>14</v>
      </c>
    </row>
    <row r="3013" spans="1:8" x14ac:dyDescent="0.2">
      <c r="A3013" s="5" t="s">
        <v>116</v>
      </c>
      <c r="B3013" s="6" t="s">
        <v>216</v>
      </c>
      <c r="C3013" s="7" t="s">
        <v>117</v>
      </c>
      <c r="D3013" s="8" t="s">
        <v>15</v>
      </c>
      <c r="E3013" s="9" t="s">
        <v>21</v>
      </c>
      <c r="F3013" s="10">
        <v>4</v>
      </c>
      <c r="G3013" s="11">
        <v>49.290679999999995</v>
      </c>
      <c r="H3013" s="12" t="s">
        <v>14</v>
      </c>
    </row>
    <row r="3014" spans="1:8" x14ac:dyDescent="0.2">
      <c r="A3014" s="5" t="s">
        <v>116</v>
      </c>
      <c r="B3014" s="6" t="s">
        <v>216</v>
      </c>
      <c r="C3014" s="7" t="s">
        <v>117</v>
      </c>
      <c r="D3014" s="8" t="s">
        <v>24</v>
      </c>
      <c r="E3014" s="9" t="s">
        <v>25</v>
      </c>
      <c r="F3014" s="10">
        <v>2</v>
      </c>
      <c r="G3014" s="11">
        <v>16.671789999999998</v>
      </c>
      <c r="H3014" s="12" t="s">
        <v>14</v>
      </c>
    </row>
    <row r="3015" spans="1:8" x14ac:dyDescent="0.2">
      <c r="A3015" s="5" t="s">
        <v>161</v>
      </c>
      <c r="B3015" s="6" t="s">
        <v>216</v>
      </c>
      <c r="C3015" s="7" t="s">
        <v>162</v>
      </c>
      <c r="D3015" s="8" t="s">
        <v>15</v>
      </c>
      <c r="E3015" s="9" t="s">
        <v>16</v>
      </c>
      <c r="F3015" s="10">
        <v>1</v>
      </c>
      <c r="G3015" s="11">
        <v>0.34800000000000003</v>
      </c>
      <c r="H3015" s="12" t="s">
        <v>14</v>
      </c>
    </row>
    <row r="3016" spans="1:8" x14ac:dyDescent="0.2">
      <c r="A3016" s="5" t="s">
        <v>161</v>
      </c>
      <c r="B3016" s="6" t="s">
        <v>216</v>
      </c>
      <c r="C3016" s="7" t="s">
        <v>162</v>
      </c>
      <c r="D3016" s="8" t="s">
        <v>15</v>
      </c>
      <c r="E3016" s="9" t="s">
        <v>21</v>
      </c>
      <c r="F3016" s="10">
        <v>1</v>
      </c>
      <c r="G3016" s="11">
        <v>38.727699999999999</v>
      </c>
      <c r="H3016" s="12" t="s">
        <v>14</v>
      </c>
    </row>
    <row r="3017" spans="1:8" x14ac:dyDescent="0.2">
      <c r="A3017" s="5" t="s">
        <v>118</v>
      </c>
      <c r="B3017" s="6" t="s">
        <v>216</v>
      </c>
      <c r="C3017" s="7" t="s">
        <v>119</v>
      </c>
      <c r="D3017" s="8" t="s">
        <v>15</v>
      </c>
      <c r="E3017" s="9" t="s">
        <v>18</v>
      </c>
      <c r="F3017" s="10">
        <v>21</v>
      </c>
      <c r="G3017" s="11">
        <v>205.76692</v>
      </c>
      <c r="H3017" s="12" t="s">
        <v>14</v>
      </c>
    </row>
    <row r="3018" spans="1:8" x14ac:dyDescent="0.2">
      <c r="A3018" s="5" t="s">
        <v>120</v>
      </c>
      <c r="B3018" s="6" t="s">
        <v>216</v>
      </c>
      <c r="C3018" s="7" t="s">
        <v>121</v>
      </c>
      <c r="D3018" s="8" t="s">
        <v>15</v>
      </c>
      <c r="E3018" s="9" t="s">
        <v>21</v>
      </c>
      <c r="F3018" s="10">
        <v>2</v>
      </c>
      <c r="G3018" s="11">
        <v>30.139379999999999</v>
      </c>
      <c r="H3018" s="12" t="s">
        <v>14</v>
      </c>
    </row>
    <row r="3019" spans="1:8" x14ac:dyDescent="0.2">
      <c r="A3019" s="5" t="s">
        <v>147</v>
      </c>
      <c r="B3019" s="6" t="s">
        <v>216</v>
      </c>
      <c r="C3019" s="7" t="s">
        <v>148</v>
      </c>
      <c r="D3019" s="8" t="s">
        <v>15</v>
      </c>
      <c r="E3019" s="9" t="s">
        <v>19</v>
      </c>
      <c r="F3019" s="10">
        <v>5</v>
      </c>
      <c r="G3019" s="11">
        <v>28.012459999999997</v>
      </c>
      <c r="H3019" s="12" t="s">
        <v>14</v>
      </c>
    </row>
    <row r="3020" spans="1:8" x14ac:dyDescent="0.2">
      <c r="A3020" s="5" t="s">
        <v>122</v>
      </c>
      <c r="B3020" s="6" t="s">
        <v>216</v>
      </c>
      <c r="C3020" s="7" t="s">
        <v>123</v>
      </c>
      <c r="D3020" s="30" t="s">
        <v>251</v>
      </c>
      <c r="E3020" s="30" t="s">
        <v>251</v>
      </c>
      <c r="F3020" s="10">
        <v>95</v>
      </c>
      <c r="G3020" s="11">
        <v>37.088999999999999</v>
      </c>
      <c r="H3020" s="12" t="s">
        <v>14</v>
      </c>
    </row>
    <row r="3021" spans="1:8" x14ac:dyDescent="0.2">
      <c r="A3021" s="5" t="s">
        <v>124</v>
      </c>
      <c r="B3021" s="6" t="s">
        <v>216</v>
      </c>
      <c r="C3021" s="7" t="s">
        <v>125</v>
      </c>
      <c r="D3021" s="8" t="s">
        <v>15</v>
      </c>
      <c r="E3021" s="9" t="s">
        <v>20</v>
      </c>
      <c r="F3021" s="10">
        <v>5</v>
      </c>
      <c r="G3021" s="11">
        <v>48.539709999999999</v>
      </c>
      <c r="H3021" s="12" t="s">
        <v>14</v>
      </c>
    </row>
    <row r="3022" spans="1:8" x14ac:dyDescent="0.2">
      <c r="A3022" s="5" t="s">
        <v>124</v>
      </c>
      <c r="B3022" s="6" t="s">
        <v>216</v>
      </c>
      <c r="C3022" s="7" t="s">
        <v>125</v>
      </c>
      <c r="D3022" s="8" t="s">
        <v>15</v>
      </c>
      <c r="E3022" s="9" t="s">
        <v>21</v>
      </c>
      <c r="F3022" s="10">
        <v>1</v>
      </c>
      <c r="G3022" s="11">
        <v>34.046379999999999</v>
      </c>
      <c r="H3022" s="12" t="s">
        <v>14</v>
      </c>
    </row>
    <row r="3023" spans="1:8" x14ac:dyDescent="0.2">
      <c r="A3023" s="5" t="s">
        <v>128</v>
      </c>
      <c r="B3023" s="6" t="s">
        <v>216</v>
      </c>
      <c r="C3023" s="7" t="s">
        <v>129</v>
      </c>
      <c r="D3023" s="30" t="s">
        <v>251</v>
      </c>
      <c r="E3023" s="30" t="s">
        <v>251</v>
      </c>
      <c r="F3023" s="10">
        <v>25</v>
      </c>
      <c r="G3023" s="11">
        <v>206.32500000000002</v>
      </c>
      <c r="H3023" s="12" t="s">
        <v>14</v>
      </c>
    </row>
    <row r="3024" spans="1:8" x14ac:dyDescent="0.2">
      <c r="A3024" s="5" t="s">
        <v>130</v>
      </c>
      <c r="B3024" s="6" t="s">
        <v>216</v>
      </c>
      <c r="C3024" s="7" t="s">
        <v>131</v>
      </c>
      <c r="D3024" s="8" t="s">
        <v>12</v>
      </c>
      <c r="E3024" s="9" t="s">
        <v>13</v>
      </c>
      <c r="F3024" s="10">
        <v>10</v>
      </c>
      <c r="G3024" s="11">
        <v>8.036719999999999</v>
      </c>
      <c r="H3024" s="12" t="s">
        <v>14</v>
      </c>
    </row>
    <row r="3025" spans="1:8" x14ac:dyDescent="0.2">
      <c r="A3025" s="5" t="s">
        <v>130</v>
      </c>
      <c r="B3025" s="6" t="s">
        <v>216</v>
      </c>
      <c r="C3025" s="7" t="s">
        <v>131</v>
      </c>
      <c r="D3025" s="30" t="s">
        <v>251</v>
      </c>
      <c r="E3025" s="30" t="s">
        <v>251</v>
      </c>
      <c r="F3025" s="10">
        <v>20</v>
      </c>
      <c r="G3025" s="11">
        <v>52.211000000000006</v>
      </c>
      <c r="H3025" s="12" t="s">
        <v>14</v>
      </c>
    </row>
    <row r="3026" spans="1:8" x14ac:dyDescent="0.2">
      <c r="A3026" s="5" t="s">
        <v>130</v>
      </c>
      <c r="B3026" s="6" t="s">
        <v>216</v>
      </c>
      <c r="C3026" s="7" t="s">
        <v>131</v>
      </c>
      <c r="D3026" s="30" t="s">
        <v>251</v>
      </c>
      <c r="E3026" s="30" t="s">
        <v>251</v>
      </c>
      <c r="F3026" s="10">
        <v>2</v>
      </c>
      <c r="G3026" s="11">
        <v>4.5019999999999998</v>
      </c>
      <c r="H3026" s="12" t="s">
        <v>14</v>
      </c>
    </row>
    <row r="3027" spans="1:8" x14ac:dyDescent="0.2">
      <c r="A3027" s="5" t="s">
        <v>130</v>
      </c>
      <c r="B3027" s="6" t="s">
        <v>216</v>
      </c>
      <c r="C3027" s="7" t="s">
        <v>131</v>
      </c>
      <c r="D3027" s="30" t="s">
        <v>251</v>
      </c>
      <c r="E3027" s="30" t="s">
        <v>251</v>
      </c>
      <c r="F3027" s="10">
        <v>21</v>
      </c>
      <c r="G3027" s="11">
        <v>39.081000000000003</v>
      </c>
      <c r="H3027" s="12" t="s">
        <v>14</v>
      </c>
    </row>
    <row r="3028" spans="1:8" x14ac:dyDescent="0.2">
      <c r="A3028" s="5" t="s">
        <v>130</v>
      </c>
      <c r="B3028" s="6" t="s">
        <v>216</v>
      </c>
      <c r="C3028" s="7" t="s">
        <v>131</v>
      </c>
      <c r="D3028" s="8" t="s">
        <v>15</v>
      </c>
      <c r="E3028" s="9" t="s">
        <v>16</v>
      </c>
      <c r="F3028" s="10">
        <v>2</v>
      </c>
      <c r="G3028" s="11">
        <v>0.64800000000000002</v>
      </c>
      <c r="H3028" s="12" t="s">
        <v>14</v>
      </c>
    </row>
    <row r="3029" spans="1:8" x14ac:dyDescent="0.2">
      <c r="A3029" s="5" t="s">
        <v>130</v>
      </c>
      <c r="B3029" s="6" t="s">
        <v>216</v>
      </c>
      <c r="C3029" s="7" t="s">
        <v>131</v>
      </c>
      <c r="D3029" s="8" t="s">
        <v>15</v>
      </c>
      <c r="E3029" s="9" t="s">
        <v>19</v>
      </c>
      <c r="F3029" s="10">
        <v>1</v>
      </c>
      <c r="G3029" s="11">
        <v>0.58163999999999993</v>
      </c>
      <c r="H3029" s="12" t="s">
        <v>14</v>
      </c>
    </row>
    <row r="3030" spans="1:8" x14ac:dyDescent="0.2">
      <c r="A3030" s="5" t="s">
        <v>130</v>
      </c>
      <c r="B3030" s="6" t="s">
        <v>216</v>
      </c>
      <c r="C3030" s="7" t="s">
        <v>131</v>
      </c>
      <c r="D3030" s="8" t="s">
        <v>15</v>
      </c>
      <c r="E3030" s="9" t="s">
        <v>21</v>
      </c>
      <c r="F3030" s="10">
        <v>2</v>
      </c>
      <c r="G3030" s="11">
        <v>18.900209999999998</v>
      </c>
      <c r="H3030" s="12" t="s">
        <v>14</v>
      </c>
    </row>
    <row r="3031" spans="1:8" x14ac:dyDescent="0.2">
      <c r="A3031" s="5" t="s">
        <v>130</v>
      </c>
      <c r="B3031" s="6" t="s">
        <v>216</v>
      </c>
      <c r="C3031" s="7" t="s">
        <v>131</v>
      </c>
      <c r="D3031" s="8" t="s">
        <v>24</v>
      </c>
      <c r="E3031" s="9" t="s">
        <v>25</v>
      </c>
      <c r="F3031" s="10">
        <v>1</v>
      </c>
      <c r="G3031" s="11">
        <v>1.0251599999999998</v>
      </c>
      <c r="H3031" s="12" t="s">
        <v>14</v>
      </c>
    </row>
    <row r="3032" spans="1:8" x14ac:dyDescent="0.2">
      <c r="A3032" s="5" t="s">
        <v>132</v>
      </c>
      <c r="B3032" s="6" t="s">
        <v>216</v>
      </c>
      <c r="C3032" s="7" t="s">
        <v>133</v>
      </c>
      <c r="D3032" s="8" t="s">
        <v>15</v>
      </c>
      <c r="E3032" s="9" t="s">
        <v>16</v>
      </c>
      <c r="F3032" s="10">
        <v>5</v>
      </c>
      <c r="G3032" s="11">
        <v>1.49861</v>
      </c>
      <c r="H3032" s="12" t="s">
        <v>14</v>
      </c>
    </row>
    <row r="3033" spans="1:8" x14ac:dyDescent="0.2">
      <c r="A3033" s="5" t="s">
        <v>132</v>
      </c>
      <c r="B3033" s="6" t="s">
        <v>216</v>
      </c>
      <c r="C3033" s="7" t="s">
        <v>133</v>
      </c>
      <c r="D3033" s="8" t="s">
        <v>15</v>
      </c>
      <c r="E3033" s="9" t="s">
        <v>17</v>
      </c>
      <c r="F3033" s="10">
        <v>2</v>
      </c>
      <c r="G3033" s="11">
        <v>2.3146399999999998</v>
      </c>
      <c r="H3033" s="12" t="s">
        <v>14</v>
      </c>
    </row>
    <row r="3034" spans="1:8" x14ac:dyDescent="0.2">
      <c r="A3034" s="5" t="s">
        <v>132</v>
      </c>
      <c r="B3034" s="6" t="s">
        <v>216</v>
      </c>
      <c r="C3034" s="7" t="s">
        <v>133</v>
      </c>
      <c r="D3034" s="8" t="s">
        <v>15</v>
      </c>
      <c r="E3034" s="9" t="s">
        <v>18</v>
      </c>
      <c r="F3034" s="10">
        <v>11</v>
      </c>
      <c r="G3034" s="11">
        <v>51.609919999999995</v>
      </c>
      <c r="H3034" s="12" t="s">
        <v>14</v>
      </c>
    </row>
    <row r="3035" spans="1:8" x14ac:dyDescent="0.2">
      <c r="A3035" s="5" t="s">
        <v>132</v>
      </c>
      <c r="B3035" s="6" t="s">
        <v>216</v>
      </c>
      <c r="C3035" s="7" t="s">
        <v>133</v>
      </c>
      <c r="D3035" s="8" t="s">
        <v>15</v>
      </c>
      <c r="E3035" s="9" t="s">
        <v>20</v>
      </c>
      <c r="F3035" s="10">
        <v>3</v>
      </c>
      <c r="G3035" s="11">
        <v>35.129349999999995</v>
      </c>
      <c r="H3035" s="12" t="s">
        <v>14</v>
      </c>
    </row>
    <row r="3036" spans="1:8" x14ac:dyDescent="0.2">
      <c r="A3036" s="5" t="s">
        <v>132</v>
      </c>
      <c r="B3036" s="6" t="s">
        <v>216</v>
      </c>
      <c r="C3036" s="7" t="s">
        <v>133</v>
      </c>
      <c r="D3036" s="8" t="s">
        <v>15</v>
      </c>
      <c r="E3036" s="9" t="s">
        <v>21</v>
      </c>
      <c r="F3036" s="10">
        <v>7</v>
      </c>
      <c r="G3036" s="11">
        <v>151.82927000000001</v>
      </c>
      <c r="H3036" s="12" t="s">
        <v>14</v>
      </c>
    </row>
    <row r="3037" spans="1:8" x14ac:dyDescent="0.2">
      <c r="A3037" s="5" t="s">
        <v>136</v>
      </c>
      <c r="B3037" s="6" t="s">
        <v>216</v>
      </c>
      <c r="C3037" s="7" t="s">
        <v>137</v>
      </c>
      <c r="D3037" s="8" t="s">
        <v>32</v>
      </c>
      <c r="E3037" s="9" t="s">
        <v>33</v>
      </c>
      <c r="F3037" s="10">
        <v>2</v>
      </c>
      <c r="G3037" s="11">
        <v>16.242000000000001</v>
      </c>
      <c r="H3037" s="12" t="s">
        <v>14</v>
      </c>
    </row>
    <row r="3038" spans="1:8" x14ac:dyDescent="0.2">
      <c r="A3038" s="5" t="s">
        <v>138</v>
      </c>
      <c r="B3038" s="6" t="s">
        <v>216</v>
      </c>
      <c r="C3038" s="7" t="s">
        <v>139</v>
      </c>
      <c r="D3038" s="8" t="s">
        <v>12</v>
      </c>
      <c r="E3038" s="9" t="s">
        <v>13</v>
      </c>
      <c r="F3038" s="10">
        <v>218</v>
      </c>
      <c r="G3038" s="11">
        <v>226.22560000000001</v>
      </c>
      <c r="H3038" s="12" t="s">
        <v>14</v>
      </c>
    </row>
    <row r="3039" spans="1:8" x14ac:dyDescent="0.2">
      <c r="A3039" s="5" t="s">
        <v>138</v>
      </c>
      <c r="B3039" s="6" t="s">
        <v>216</v>
      </c>
      <c r="C3039" s="7" t="s">
        <v>139</v>
      </c>
      <c r="D3039" s="8" t="s">
        <v>15</v>
      </c>
      <c r="E3039" s="9" t="s">
        <v>17</v>
      </c>
      <c r="F3039" s="10">
        <v>3</v>
      </c>
      <c r="G3039" s="11">
        <v>5.766</v>
      </c>
      <c r="H3039" s="12" t="s">
        <v>14</v>
      </c>
    </row>
    <row r="3040" spans="1:8" x14ac:dyDescent="0.2">
      <c r="A3040" s="5" t="s">
        <v>138</v>
      </c>
      <c r="B3040" s="6" t="s">
        <v>216</v>
      </c>
      <c r="C3040" s="7" t="s">
        <v>139</v>
      </c>
      <c r="D3040" s="8" t="s">
        <v>15</v>
      </c>
      <c r="E3040" s="9" t="s">
        <v>18</v>
      </c>
      <c r="F3040" s="10">
        <v>36</v>
      </c>
      <c r="G3040" s="11">
        <v>125.8369</v>
      </c>
      <c r="H3040" s="12" t="s">
        <v>14</v>
      </c>
    </row>
    <row r="3041" spans="1:8" x14ac:dyDescent="0.2">
      <c r="A3041" s="5" t="s">
        <v>138</v>
      </c>
      <c r="B3041" s="6" t="s">
        <v>216</v>
      </c>
      <c r="C3041" s="7" t="s">
        <v>139</v>
      </c>
      <c r="D3041" s="8" t="s">
        <v>15</v>
      </c>
      <c r="E3041" s="9" t="s">
        <v>19</v>
      </c>
      <c r="F3041" s="10">
        <v>3</v>
      </c>
      <c r="G3041" s="11">
        <v>1.6545000000000001</v>
      </c>
      <c r="H3041" s="12" t="s">
        <v>14</v>
      </c>
    </row>
    <row r="3042" spans="1:8" x14ac:dyDescent="0.2">
      <c r="A3042" s="5" t="s">
        <v>138</v>
      </c>
      <c r="B3042" s="6" t="s">
        <v>216</v>
      </c>
      <c r="C3042" s="7" t="s">
        <v>139</v>
      </c>
      <c r="D3042" s="8" t="s">
        <v>15</v>
      </c>
      <c r="E3042" s="9" t="s">
        <v>20</v>
      </c>
      <c r="F3042" s="10">
        <v>2</v>
      </c>
      <c r="G3042" s="11">
        <v>22.994</v>
      </c>
      <c r="H3042" s="12" t="s">
        <v>14</v>
      </c>
    </row>
    <row r="3043" spans="1:8" x14ac:dyDescent="0.2">
      <c r="A3043" s="5" t="s">
        <v>167</v>
      </c>
      <c r="B3043" s="6" t="s">
        <v>216</v>
      </c>
      <c r="C3043" s="7" t="s">
        <v>168</v>
      </c>
      <c r="D3043" s="8" t="s">
        <v>15</v>
      </c>
      <c r="E3043" s="9" t="s">
        <v>16</v>
      </c>
      <c r="F3043" s="10">
        <v>6</v>
      </c>
      <c r="G3043" s="11">
        <v>0.48</v>
      </c>
      <c r="H3043" s="12" t="s">
        <v>14</v>
      </c>
    </row>
    <row r="3044" spans="1:8" x14ac:dyDescent="0.2">
      <c r="A3044" s="5" t="s">
        <v>167</v>
      </c>
      <c r="B3044" s="6" t="s">
        <v>216</v>
      </c>
      <c r="C3044" s="7" t="s">
        <v>168</v>
      </c>
      <c r="D3044" s="8" t="s">
        <v>15</v>
      </c>
      <c r="E3044" s="9" t="s">
        <v>21</v>
      </c>
      <c r="F3044" s="10">
        <v>1</v>
      </c>
      <c r="G3044" s="11">
        <v>16.449349999999999</v>
      </c>
      <c r="H3044" s="12" t="s">
        <v>14</v>
      </c>
    </row>
    <row r="3045" spans="1:8" x14ac:dyDescent="0.2">
      <c r="A3045" s="5" t="s">
        <v>9</v>
      </c>
      <c r="B3045" s="6" t="s">
        <v>217</v>
      </c>
      <c r="C3045" s="7" t="s">
        <v>11</v>
      </c>
      <c r="D3045" s="8" t="s">
        <v>12</v>
      </c>
      <c r="E3045" s="9" t="s">
        <v>13</v>
      </c>
      <c r="F3045" s="10">
        <v>56</v>
      </c>
      <c r="G3045" s="11">
        <v>39.819989999999997</v>
      </c>
      <c r="H3045" s="12" t="s">
        <v>14</v>
      </c>
    </row>
    <row r="3046" spans="1:8" x14ac:dyDescent="0.2">
      <c r="A3046" s="5" t="s">
        <v>9</v>
      </c>
      <c r="B3046" s="6" t="s">
        <v>217</v>
      </c>
      <c r="C3046" s="7" t="s">
        <v>11</v>
      </c>
      <c r="D3046" s="8" t="s">
        <v>15</v>
      </c>
      <c r="E3046" s="9" t="s">
        <v>16</v>
      </c>
      <c r="F3046" s="10">
        <v>11</v>
      </c>
      <c r="G3046" s="11">
        <v>7.1390000000000002</v>
      </c>
      <c r="H3046" s="12" t="s">
        <v>14</v>
      </c>
    </row>
    <row r="3047" spans="1:8" x14ac:dyDescent="0.2">
      <c r="A3047" s="5" t="s">
        <v>9</v>
      </c>
      <c r="B3047" s="6" t="s">
        <v>217</v>
      </c>
      <c r="C3047" s="7" t="s">
        <v>11</v>
      </c>
      <c r="D3047" s="8" t="s">
        <v>15</v>
      </c>
      <c r="E3047" s="9" t="s">
        <v>18</v>
      </c>
      <c r="F3047" s="10">
        <v>15</v>
      </c>
      <c r="G3047" s="11">
        <v>24.48085</v>
      </c>
      <c r="H3047" s="12" t="s">
        <v>14</v>
      </c>
    </row>
    <row r="3048" spans="1:8" x14ac:dyDescent="0.2">
      <c r="A3048" s="5" t="s">
        <v>9</v>
      </c>
      <c r="B3048" s="6" t="s">
        <v>217</v>
      </c>
      <c r="C3048" s="7" t="s">
        <v>11</v>
      </c>
      <c r="D3048" s="8" t="s">
        <v>15</v>
      </c>
      <c r="E3048" s="9" t="s">
        <v>21</v>
      </c>
      <c r="F3048" s="10">
        <v>13</v>
      </c>
      <c r="G3048" s="11">
        <v>326.38733999999999</v>
      </c>
      <c r="H3048" s="12" t="s">
        <v>14</v>
      </c>
    </row>
    <row r="3049" spans="1:8" x14ac:dyDescent="0.2">
      <c r="A3049" s="5" t="s">
        <v>9</v>
      </c>
      <c r="B3049" s="6" t="s">
        <v>217</v>
      </c>
      <c r="C3049" s="7" t="s">
        <v>11</v>
      </c>
      <c r="D3049" s="8" t="s">
        <v>24</v>
      </c>
      <c r="E3049" s="9" t="s">
        <v>25</v>
      </c>
      <c r="F3049" s="10">
        <v>3</v>
      </c>
      <c r="G3049" s="11">
        <v>19.734729999999999</v>
      </c>
      <c r="H3049" s="12" t="s">
        <v>14</v>
      </c>
    </row>
    <row r="3050" spans="1:8" x14ac:dyDescent="0.2">
      <c r="A3050" s="5" t="s">
        <v>9</v>
      </c>
      <c r="B3050" s="6" t="s">
        <v>217</v>
      </c>
      <c r="C3050" s="7" t="s">
        <v>11</v>
      </c>
      <c r="D3050" s="8" t="s">
        <v>12</v>
      </c>
      <c r="E3050" s="9" t="s">
        <v>13</v>
      </c>
      <c r="F3050" s="10">
        <v>12</v>
      </c>
      <c r="G3050" s="11">
        <v>8.5885400000000001</v>
      </c>
      <c r="H3050" s="12" t="s">
        <v>14</v>
      </c>
    </row>
    <row r="3051" spans="1:8" x14ac:dyDescent="0.2">
      <c r="A3051" s="5" t="s">
        <v>9</v>
      </c>
      <c r="B3051" s="6" t="s">
        <v>217</v>
      </c>
      <c r="C3051" s="7" t="s">
        <v>11</v>
      </c>
      <c r="D3051" s="8" t="s">
        <v>15</v>
      </c>
      <c r="E3051" s="9" t="s">
        <v>16</v>
      </c>
      <c r="F3051" s="10">
        <v>1</v>
      </c>
      <c r="G3051" s="11">
        <v>0.34650000000000003</v>
      </c>
      <c r="H3051" s="12" t="s">
        <v>14</v>
      </c>
    </row>
    <row r="3052" spans="1:8" x14ac:dyDescent="0.2">
      <c r="A3052" s="5" t="s">
        <v>9</v>
      </c>
      <c r="B3052" s="6" t="s">
        <v>217</v>
      </c>
      <c r="C3052" s="7" t="s">
        <v>11</v>
      </c>
      <c r="D3052" s="8" t="s">
        <v>15</v>
      </c>
      <c r="E3052" s="9" t="s">
        <v>21</v>
      </c>
      <c r="F3052" s="10">
        <v>1</v>
      </c>
      <c r="G3052" s="11">
        <v>9.8179999999999996</v>
      </c>
      <c r="H3052" s="12" t="s">
        <v>14</v>
      </c>
    </row>
    <row r="3053" spans="1:8" x14ac:dyDescent="0.2">
      <c r="A3053" s="5" t="s">
        <v>151</v>
      </c>
      <c r="B3053" s="6" t="s">
        <v>217</v>
      </c>
      <c r="C3053" s="7" t="s">
        <v>153</v>
      </c>
      <c r="D3053" s="8" t="s">
        <v>15</v>
      </c>
      <c r="E3053" s="9" t="s">
        <v>16</v>
      </c>
      <c r="F3053" s="10">
        <v>12</v>
      </c>
      <c r="G3053" s="11">
        <v>0.74250000000000005</v>
      </c>
      <c r="H3053" s="12" t="s">
        <v>14</v>
      </c>
    </row>
    <row r="3054" spans="1:8" x14ac:dyDescent="0.2">
      <c r="A3054" s="5" t="s">
        <v>151</v>
      </c>
      <c r="B3054" s="6" t="s">
        <v>217</v>
      </c>
      <c r="C3054" s="7" t="s">
        <v>153</v>
      </c>
      <c r="D3054" s="8" t="s">
        <v>15</v>
      </c>
      <c r="E3054" s="9" t="s">
        <v>21</v>
      </c>
      <c r="F3054" s="10">
        <v>2</v>
      </c>
      <c r="G3054" s="11">
        <v>29.610759999999999</v>
      </c>
      <c r="H3054" s="12" t="s">
        <v>14</v>
      </c>
    </row>
    <row r="3055" spans="1:8" x14ac:dyDescent="0.2">
      <c r="A3055" s="5" t="s">
        <v>26</v>
      </c>
      <c r="B3055" s="6" t="s">
        <v>217</v>
      </c>
      <c r="C3055" s="7" t="s">
        <v>27</v>
      </c>
      <c r="D3055" s="8" t="s">
        <v>12</v>
      </c>
      <c r="E3055" s="9" t="s">
        <v>13</v>
      </c>
      <c r="F3055" s="10">
        <v>4</v>
      </c>
      <c r="G3055" s="11">
        <v>3.6228699999999998</v>
      </c>
      <c r="H3055" s="12" t="s">
        <v>14</v>
      </c>
    </row>
    <row r="3056" spans="1:8" x14ac:dyDescent="0.2">
      <c r="A3056" s="5" t="s">
        <v>26</v>
      </c>
      <c r="B3056" s="6" t="s">
        <v>217</v>
      </c>
      <c r="C3056" s="7" t="s">
        <v>27</v>
      </c>
      <c r="D3056" s="8" t="s">
        <v>15</v>
      </c>
      <c r="E3056" s="9" t="s">
        <v>18</v>
      </c>
      <c r="F3056" s="10">
        <v>8</v>
      </c>
      <c r="G3056" s="11">
        <v>4.2351099999999997</v>
      </c>
      <c r="H3056" s="12" t="s">
        <v>14</v>
      </c>
    </row>
    <row r="3057" spans="1:8" x14ac:dyDescent="0.2">
      <c r="A3057" s="5" t="s">
        <v>28</v>
      </c>
      <c r="B3057" s="6" t="s">
        <v>217</v>
      </c>
      <c r="C3057" s="7" t="s">
        <v>29</v>
      </c>
      <c r="D3057" s="8" t="s">
        <v>12</v>
      </c>
      <c r="E3057" s="9" t="s">
        <v>13</v>
      </c>
      <c r="F3057" s="10">
        <v>30</v>
      </c>
      <c r="G3057" s="11">
        <v>37.828890000000001</v>
      </c>
      <c r="H3057" s="12" t="s">
        <v>14</v>
      </c>
    </row>
    <row r="3058" spans="1:8" x14ac:dyDescent="0.2">
      <c r="A3058" s="5" t="s">
        <v>28</v>
      </c>
      <c r="B3058" s="6" t="s">
        <v>217</v>
      </c>
      <c r="C3058" s="7" t="s">
        <v>29</v>
      </c>
      <c r="D3058" s="8" t="s">
        <v>15</v>
      </c>
      <c r="E3058" s="9" t="s">
        <v>16</v>
      </c>
      <c r="F3058" s="10">
        <v>15</v>
      </c>
      <c r="G3058" s="11">
        <v>0.97190999999999994</v>
      </c>
      <c r="H3058" s="12" t="s">
        <v>14</v>
      </c>
    </row>
    <row r="3059" spans="1:8" x14ac:dyDescent="0.2">
      <c r="A3059" s="5" t="s">
        <v>28</v>
      </c>
      <c r="B3059" s="6" t="s">
        <v>217</v>
      </c>
      <c r="C3059" s="7" t="s">
        <v>29</v>
      </c>
      <c r="D3059" s="8" t="s">
        <v>15</v>
      </c>
      <c r="E3059" s="9" t="s">
        <v>18</v>
      </c>
      <c r="F3059" s="10">
        <v>6</v>
      </c>
      <c r="G3059" s="11">
        <v>1.82622</v>
      </c>
      <c r="H3059" s="12" t="s">
        <v>14</v>
      </c>
    </row>
    <row r="3060" spans="1:8" x14ac:dyDescent="0.2">
      <c r="A3060" s="5" t="s">
        <v>28</v>
      </c>
      <c r="B3060" s="6" t="s">
        <v>217</v>
      </c>
      <c r="C3060" s="7" t="s">
        <v>29</v>
      </c>
      <c r="D3060" s="8" t="s">
        <v>15</v>
      </c>
      <c r="E3060" s="9" t="s">
        <v>19</v>
      </c>
      <c r="F3060" s="10">
        <v>1</v>
      </c>
      <c r="G3060" s="11">
        <v>4.9899399999999998</v>
      </c>
      <c r="H3060" s="12" t="s">
        <v>14</v>
      </c>
    </row>
    <row r="3061" spans="1:8" x14ac:dyDescent="0.2">
      <c r="A3061" s="5" t="s">
        <v>28</v>
      </c>
      <c r="B3061" s="6" t="s">
        <v>217</v>
      </c>
      <c r="C3061" s="7" t="s">
        <v>29</v>
      </c>
      <c r="D3061" s="8" t="s">
        <v>15</v>
      </c>
      <c r="E3061" s="9" t="s">
        <v>20</v>
      </c>
      <c r="F3061" s="10">
        <v>2</v>
      </c>
      <c r="G3061" s="11">
        <v>20.228000000000002</v>
      </c>
      <c r="H3061" s="12" t="s">
        <v>14</v>
      </c>
    </row>
    <row r="3062" spans="1:8" x14ac:dyDescent="0.2">
      <c r="A3062" s="5" t="s">
        <v>28</v>
      </c>
      <c r="B3062" s="6" t="s">
        <v>217</v>
      </c>
      <c r="C3062" s="7" t="s">
        <v>29</v>
      </c>
      <c r="D3062" s="8" t="s">
        <v>15</v>
      </c>
      <c r="E3062" s="9" t="s">
        <v>21</v>
      </c>
      <c r="F3062" s="10">
        <v>2</v>
      </c>
      <c r="G3062" s="11">
        <v>238.40089</v>
      </c>
      <c r="H3062" s="12" t="s">
        <v>14</v>
      </c>
    </row>
    <row r="3063" spans="1:8" x14ac:dyDescent="0.2">
      <c r="A3063" s="5" t="s">
        <v>30</v>
      </c>
      <c r="B3063" s="6" t="s">
        <v>217</v>
      </c>
      <c r="C3063" s="7" t="s">
        <v>31</v>
      </c>
      <c r="D3063" s="8" t="s">
        <v>12</v>
      </c>
      <c r="E3063" s="9" t="s">
        <v>13</v>
      </c>
      <c r="F3063" s="10">
        <v>6</v>
      </c>
      <c r="G3063" s="11">
        <v>5.0983999999999998</v>
      </c>
      <c r="H3063" s="12" t="s">
        <v>14</v>
      </c>
    </row>
    <row r="3064" spans="1:8" x14ac:dyDescent="0.2">
      <c r="A3064" s="5" t="s">
        <v>30</v>
      </c>
      <c r="B3064" s="6" t="s">
        <v>217</v>
      </c>
      <c r="C3064" s="7" t="s">
        <v>31</v>
      </c>
      <c r="D3064" s="8" t="s">
        <v>32</v>
      </c>
      <c r="E3064" s="9" t="s">
        <v>33</v>
      </c>
      <c r="F3064" s="10">
        <v>101</v>
      </c>
      <c r="G3064" s="11">
        <v>1115.16572</v>
      </c>
      <c r="H3064" s="12" t="s">
        <v>14</v>
      </c>
    </row>
    <row r="3065" spans="1:8" x14ac:dyDescent="0.2">
      <c r="A3065" s="5" t="s">
        <v>30</v>
      </c>
      <c r="B3065" s="6" t="s">
        <v>217</v>
      </c>
      <c r="C3065" s="7" t="s">
        <v>31</v>
      </c>
      <c r="D3065" s="8" t="s">
        <v>23</v>
      </c>
      <c r="E3065" s="9" t="s">
        <v>23</v>
      </c>
      <c r="F3065" s="10">
        <v>4</v>
      </c>
      <c r="G3065" s="11">
        <v>76.850639999999999</v>
      </c>
      <c r="H3065" s="12" t="s">
        <v>14</v>
      </c>
    </row>
    <row r="3066" spans="1:8" x14ac:dyDescent="0.2">
      <c r="A3066" s="5" t="s">
        <v>30</v>
      </c>
      <c r="B3066" s="6" t="s">
        <v>217</v>
      </c>
      <c r="C3066" s="7" t="s">
        <v>31</v>
      </c>
      <c r="D3066" s="8" t="s">
        <v>15</v>
      </c>
      <c r="E3066" s="9" t="s">
        <v>20</v>
      </c>
      <c r="F3066" s="10">
        <v>1</v>
      </c>
      <c r="G3066" s="11">
        <v>15.716419999999999</v>
      </c>
      <c r="H3066" s="12" t="s">
        <v>14</v>
      </c>
    </row>
    <row r="3067" spans="1:8" x14ac:dyDescent="0.2">
      <c r="A3067" s="5" t="s">
        <v>30</v>
      </c>
      <c r="B3067" s="6" t="s">
        <v>217</v>
      </c>
      <c r="C3067" s="7" t="s">
        <v>31</v>
      </c>
      <c r="D3067" s="8" t="s">
        <v>24</v>
      </c>
      <c r="E3067" s="9" t="s">
        <v>25</v>
      </c>
      <c r="F3067" s="10">
        <v>1</v>
      </c>
      <c r="G3067" s="11">
        <v>10.33985</v>
      </c>
      <c r="H3067" s="12" t="s">
        <v>14</v>
      </c>
    </row>
    <row r="3068" spans="1:8" x14ac:dyDescent="0.2">
      <c r="A3068" s="5" t="s">
        <v>30</v>
      </c>
      <c r="B3068" s="6" t="s">
        <v>217</v>
      </c>
      <c r="C3068" s="7" t="s">
        <v>31</v>
      </c>
      <c r="D3068" s="8" t="s">
        <v>15</v>
      </c>
      <c r="E3068" s="9" t="s">
        <v>18</v>
      </c>
      <c r="F3068" s="10">
        <v>2</v>
      </c>
      <c r="G3068" s="11">
        <v>3.7132799999999997</v>
      </c>
      <c r="H3068" s="12" t="s">
        <v>14</v>
      </c>
    </row>
    <row r="3069" spans="1:8" x14ac:dyDescent="0.2">
      <c r="A3069" s="5" t="s">
        <v>30</v>
      </c>
      <c r="B3069" s="6" t="s">
        <v>217</v>
      </c>
      <c r="C3069" s="7" t="s">
        <v>31</v>
      </c>
      <c r="D3069" s="8" t="s">
        <v>15</v>
      </c>
      <c r="E3069" s="9" t="s">
        <v>19</v>
      </c>
      <c r="F3069" s="10">
        <v>1</v>
      </c>
      <c r="G3069" s="11">
        <v>0.78417999999999999</v>
      </c>
      <c r="H3069" s="12" t="s">
        <v>14</v>
      </c>
    </row>
    <row r="3070" spans="1:8" x14ac:dyDescent="0.2">
      <c r="A3070" s="5" t="s">
        <v>30</v>
      </c>
      <c r="B3070" s="6" t="s">
        <v>217</v>
      </c>
      <c r="C3070" s="7" t="s">
        <v>31</v>
      </c>
      <c r="D3070" s="8" t="s">
        <v>22</v>
      </c>
      <c r="E3070" s="9" t="s">
        <v>22</v>
      </c>
      <c r="F3070" s="10">
        <v>2</v>
      </c>
      <c r="G3070" s="11">
        <v>0.24947</v>
      </c>
      <c r="H3070" s="12" t="s">
        <v>14</v>
      </c>
    </row>
    <row r="3071" spans="1:8" x14ac:dyDescent="0.2">
      <c r="A3071" s="5" t="s">
        <v>30</v>
      </c>
      <c r="B3071" s="6" t="s">
        <v>217</v>
      </c>
      <c r="C3071" s="7" t="s">
        <v>31</v>
      </c>
      <c r="D3071" s="8" t="s">
        <v>12</v>
      </c>
      <c r="E3071" s="9" t="s">
        <v>13</v>
      </c>
      <c r="F3071" s="10">
        <v>20</v>
      </c>
      <c r="G3071" s="11">
        <v>19.241619999999998</v>
      </c>
      <c r="H3071" s="12" t="s">
        <v>14</v>
      </c>
    </row>
    <row r="3072" spans="1:8" x14ac:dyDescent="0.2">
      <c r="A3072" s="5" t="s">
        <v>30</v>
      </c>
      <c r="B3072" s="6" t="s">
        <v>217</v>
      </c>
      <c r="C3072" s="7" t="s">
        <v>31</v>
      </c>
      <c r="D3072" s="8" t="s">
        <v>15</v>
      </c>
      <c r="E3072" s="9" t="s">
        <v>18</v>
      </c>
      <c r="F3072" s="10">
        <v>6</v>
      </c>
      <c r="G3072" s="11">
        <v>1.24318</v>
      </c>
      <c r="H3072" s="12" t="s">
        <v>14</v>
      </c>
    </row>
    <row r="3073" spans="1:8" x14ac:dyDescent="0.2">
      <c r="A3073" s="5" t="s">
        <v>38</v>
      </c>
      <c r="B3073" s="6" t="s">
        <v>217</v>
      </c>
      <c r="C3073" s="7" t="s">
        <v>39</v>
      </c>
      <c r="D3073" s="8" t="s">
        <v>40</v>
      </c>
      <c r="E3073" s="9" t="s">
        <v>16</v>
      </c>
      <c r="F3073" s="10">
        <v>3318</v>
      </c>
      <c r="G3073" s="11">
        <v>713.37</v>
      </c>
      <c r="H3073" s="12" t="s">
        <v>14</v>
      </c>
    </row>
    <row r="3074" spans="1:8" x14ac:dyDescent="0.2">
      <c r="A3074" s="5" t="s">
        <v>38</v>
      </c>
      <c r="B3074" s="6" t="s">
        <v>217</v>
      </c>
      <c r="C3074" s="7" t="s">
        <v>39</v>
      </c>
      <c r="D3074" s="8" t="s">
        <v>40</v>
      </c>
      <c r="E3074" s="9" t="s">
        <v>41</v>
      </c>
      <c r="F3074" s="10">
        <v>1148</v>
      </c>
      <c r="G3074" s="11">
        <v>1362.6760000000002</v>
      </c>
      <c r="H3074" s="12" t="s">
        <v>14</v>
      </c>
    </row>
    <row r="3075" spans="1:8" x14ac:dyDescent="0.2">
      <c r="A3075" s="5" t="s">
        <v>38</v>
      </c>
      <c r="B3075" s="6" t="s">
        <v>217</v>
      </c>
      <c r="C3075" s="7" t="s">
        <v>39</v>
      </c>
      <c r="D3075" s="8" t="s">
        <v>40</v>
      </c>
      <c r="E3075" s="9" t="s">
        <v>17</v>
      </c>
      <c r="F3075" s="10">
        <v>756</v>
      </c>
      <c r="G3075" s="11">
        <v>538.27200000000005</v>
      </c>
      <c r="H3075" s="12" t="s">
        <v>14</v>
      </c>
    </row>
    <row r="3076" spans="1:8" x14ac:dyDescent="0.2">
      <c r="A3076" s="5" t="s">
        <v>42</v>
      </c>
      <c r="B3076" s="6" t="s">
        <v>217</v>
      </c>
      <c r="C3076" s="7" t="s">
        <v>43</v>
      </c>
      <c r="D3076" s="30" t="s">
        <v>251</v>
      </c>
      <c r="E3076" s="30" t="s">
        <v>251</v>
      </c>
      <c r="F3076" s="10">
        <v>7</v>
      </c>
      <c r="G3076" s="11">
        <v>33.622</v>
      </c>
      <c r="H3076" s="12" t="s">
        <v>14</v>
      </c>
    </row>
    <row r="3077" spans="1:8" x14ac:dyDescent="0.2">
      <c r="A3077" s="5" t="s">
        <v>177</v>
      </c>
      <c r="B3077" s="6" t="s">
        <v>217</v>
      </c>
      <c r="C3077" s="7" t="s">
        <v>178</v>
      </c>
      <c r="D3077" s="8" t="s">
        <v>15</v>
      </c>
      <c r="E3077" s="9" t="s">
        <v>16</v>
      </c>
      <c r="F3077" s="10">
        <v>6</v>
      </c>
      <c r="G3077" s="11">
        <v>0.48</v>
      </c>
      <c r="H3077" s="12" t="s">
        <v>14</v>
      </c>
    </row>
    <row r="3078" spans="1:8" x14ac:dyDescent="0.2">
      <c r="A3078" s="5" t="s">
        <v>177</v>
      </c>
      <c r="B3078" s="6" t="s">
        <v>217</v>
      </c>
      <c r="C3078" s="7" t="s">
        <v>178</v>
      </c>
      <c r="D3078" s="8" t="s">
        <v>15</v>
      </c>
      <c r="E3078" s="9" t="s">
        <v>21</v>
      </c>
      <c r="F3078" s="10">
        <v>1</v>
      </c>
      <c r="G3078" s="11">
        <v>21.22045</v>
      </c>
      <c r="H3078" s="12" t="s">
        <v>14</v>
      </c>
    </row>
    <row r="3079" spans="1:8" x14ac:dyDescent="0.2">
      <c r="A3079" s="5" t="s">
        <v>44</v>
      </c>
      <c r="B3079" s="6" t="s">
        <v>217</v>
      </c>
      <c r="C3079" s="7" t="s">
        <v>45</v>
      </c>
      <c r="D3079" s="8" t="s">
        <v>12</v>
      </c>
      <c r="E3079" s="9" t="s">
        <v>13</v>
      </c>
      <c r="F3079" s="10">
        <v>104</v>
      </c>
      <c r="G3079" s="11">
        <v>111.25382</v>
      </c>
      <c r="H3079" s="12" t="s">
        <v>14</v>
      </c>
    </row>
    <row r="3080" spans="1:8" x14ac:dyDescent="0.2">
      <c r="A3080" s="5" t="s">
        <v>44</v>
      </c>
      <c r="B3080" s="6" t="s">
        <v>217</v>
      </c>
      <c r="C3080" s="7" t="s">
        <v>45</v>
      </c>
      <c r="D3080" s="8" t="s">
        <v>15</v>
      </c>
      <c r="E3080" s="9" t="s">
        <v>18</v>
      </c>
      <c r="F3080" s="10">
        <v>4</v>
      </c>
      <c r="G3080" s="11">
        <v>2.3240000000000003</v>
      </c>
      <c r="H3080" s="12" t="s">
        <v>14</v>
      </c>
    </row>
    <row r="3081" spans="1:8" x14ac:dyDescent="0.2">
      <c r="A3081" s="5" t="s">
        <v>46</v>
      </c>
      <c r="B3081" s="6" t="s">
        <v>217</v>
      </c>
      <c r="C3081" s="7" t="s">
        <v>47</v>
      </c>
      <c r="D3081" s="30" t="s">
        <v>251</v>
      </c>
      <c r="E3081" s="30" t="s">
        <v>251</v>
      </c>
      <c r="F3081" s="10">
        <v>5</v>
      </c>
      <c r="G3081" s="11">
        <v>45.09</v>
      </c>
      <c r="H3081" s="12" t="s">
        <v>14</v>
      </c>
    </row>
    <row r="3082" spans="1:8" x14ac:dyDescent="0.2">
      <c r="A3082" s="5" t="s">
        <v>46</v>
      </c>
      <c r="B3082" s="6" t="s">
        <v>217</v>
      </c>
      <c r="C3082" s="7" t="s">
        <v>47</v>
      </c>
      <c r="D3082" s="8" t="s">
        <v>15</v>
      </c>
      <c r="E3082" s="9" t="s">
        <v>18</v>
      </c>
      <c r="F3082" s="10">
        <v>3</v>
      </c>
      <c r="G3082" s="11">
        <v>39.378</v>
      </c>
      <c r="H3082" s="12" t="s">
        <v>14</v>
      </c>
    </row>
    <row r="3083" spans="1:8" x14ac:dyDescent="0.2">
      <c r="A3083" s="5" t="s">
        <v>48</v>
      </c>
      <c r="B3083" s="6" t="s">
        <v>217</v>
      </c>
      <c r="C3083" s="7" t="s">
        <v>49</v>
      </c>
      <c r="D3083" s="8" t="s">
        <v>12</v>
      </c>
      <c r="E3083" s="9" t="s">
        <v>13</v>
      </c>
      <c r="F3083" s="10">
        <v>130</v>
      </c>
      <c r="G3083" s="11">
        <v>162.41400000000002</v>
      </c>
      <c r="H3083" s="12" t="s">
        <v>14</v>
      </c>
    </row>
    <row r="3084" spans="1:8" x14ac:dyDescent="0.2">
      <c r="A3084" s="5" t="s">
        <v>48</v>
      </c>
      <c r="B3084" s="6" t="s">
        <v>217</v>
      </c>
      <c r="C3084" s="7" t="s">
        <v>49</v>
      </c>
      <c r="D3084" s="8" t="s">
        <v>15</v>
      </c>
      <c r="E3084" s="9" t="s">
        <v>17</v>
      </c>
      <c r="F3084" s="10">
        <v>4</v>
      </c>
      <c r="G3084" s="11">
        <v>8.56</v>
      </c>
      <c r="H3084" s="12" t="s">
        <v>14</v>
      </c>
    </row>
    <row r="3085" spans="1:8" x14ac:dyDescent="0.2">
      <c r="A3085" s="5" t="s">
        <v>48</v>
      </c>
      <c r="B3085" s="6" t="s">
        <v>217</v>
      </c>
      <c r="C3085" s="7" t="s">
        <v>49</v>
      </c>
      <c r="D3085" s="8" t="s">
        <v>15</v>
      </c>
      <c r="E3085" s="9" t="s">
        <v>18</v>
      </c>
      <c r="F3085" s="10">
        <v>134</v>
      </c>
      <c r="G3085" s="11">
        <v>325.47300000000001</v>
      </c>
      <c r="H3085" s="12" t="s">
        <v>14</v>
      </c>
    </row>
    <row r="3086" spans="1:8" x14ac:dyDescent="0.2">
      <c r="A3086" s="5" t="s">
        <v>48</v>
      </c>
      <c r="B3086" s="6" t="s">
        <v>217</v>
      </c>
      <c r="C3086" s="7" t="s">
        <v>49</v>
      </c>
      <c r="D3086" s="8" t="s">
        <v>15</v>
      </c>
      <c r="E3086" s="9" t="s">
        <v>20</v>
      </c>
      <c r="F3086" s="10">
        <v>1</v>
      </c>
      <c r="G3086" s="11">
        <v>23.39</v>
      </c>
      <c r="H3086" s="12" t="s">
        <v>14</v>
      </c>
    </row>
    <row r="3087" spans="1:8" x14ac:dyDescent="0.2">
      <c r="A3087" s="5" t="s">
        <v>48</v>
      </c>
      <c r="B3087" s="6" t="s">
        <v>217</v>
      </c>
      <c r="C3087" s="7" t="s">
        <v>49</v>
      </c>
      <c r="D3087" s="8" t="s">
        <v>15</v>
      </c>
      <c r="E3087" s="9" t="s">
        <v>21</v>
      </c>
      <c r="F3087" s="10">
        <v>11</v>
      </c>
      <c r="G3087" s="11">
        <v>268.36500000000001</v>
      </c>
      <c r="H3087" s="12" t="s">
        <v>14</v>
      </c>
    </row>
    <row r="3088" spans="1:8" x14ac:dyDescent="0.2">
      <c r="A3088" s="5" t="s">
        <v>50</v>
      </c>
      <c r="B3088" s="6" t="s">
        <v>217</v>
      </c>
      <c r="C3088" s="7" t="s">
        <v>51</v>
      </c>
      <c r="D3088" s="30" t="s">
        <v>251</v>
      </c>
      <c r="E3088" s="30" t="s">
        <v>251</v>
      </c>
      <c r="F3088" s="10">
        <v>33</v>
      </c>
      <c r="G3088" s="11">
        <v>10.323</v>
      </c>
      <c r="H3088" s="12" t="s">
        <v>14</v>
      </c>
    </row>
    <row r="3089" spans="1:8" x14ac:dyDescent="0.2">
      <c r="A3089" s="5" t="s">
        <v>52</v>
      </c>
      <c r="B3089" s="6" t="s">
        <v>217</v>
      </c>
      <c r="C3089" s="7" t="s">
        <v>53</v>
      </c>
      <c r="D3089" s="30" t="s">
        <v>251</v>
      </c>
      <c r="E3089" s="30" t="s">
        <v>251</v>
      </c>
      <c r="F3089" s="10">
        <v>3</v>
      </c>
      <c r="G3089" s="11">
        <v>24.07</v>
      </c>
      <c r="H3089" s="12" t="s">
        <v>14</v>
      </c>
    </row>
    <row r="3090" spans="1:8" x14ac:dyDescent="0.2">
      <c r="A3090" s="5" t="s">
        <v>188</v>
      </c>
      <c r="B3090" s="6" t="s">
        <v>217</v>
      </c>
      <c r="C3090" s="7" t="s">
        <v>189</v>
      </c>
      <c r="D3090" s="8" t="s">
        <v>15</v>
      </c>
      <c r="E3090" s="9" t="s">
        <v>16</v>
      </c>
      <c r="F3090" s="10">
        <v>24</v>
      </c>
      <c r="G3090" s="11">
        <v>1.4001000000000001</v>
      </c>
      <c r="H3090" s="12" t="s">
        <v>14</v>
      </c>
    </row>
    <row r="3091" spans="1:8" x14ac:dyDescent="0.2">
      <c r="A3091" s="5" t="s">
        <v>188</v>
      </c>
      <c r="B3091" s="6" t="s">
        <v>217</v>
      </c>
      <c r="C3091" s="7" t="s">
        <v>189</v>
      </c>
      <c r="D3091" s="8" t="s">
        <v>15</v>
      </c>
      <c r="E3091" s="9" t="s">
        <v>21</v>
      </c>
      <c r="F3091" s="10">
        <v>4</v>
      </c>
      <c r="G3091" s="11">
        <v>119.77677</v>
      </c>
      <c r="H3091" s="12" t="s">
        <v>14</v>
      </c>
    </row>
    <row r="3092" spans="1:8" x14ac:dyDescent="0.2">
      <c r="A3092" s="5" t="s">
        <v>188</v>
      </c>
      <c r="B3092" s="6" t="s">
        <v>217</v>
      </c>
      <c r="C3092" s="7" t="s">
        <v>189</v>
      </c>
      <c r="D3092" s="8" t="s">
        <v>24</v>
      </c>
      <c r="E3092" s="9" t="s">
        <v>25</v>
      </c>
      <c r="F3092" s="10">
        <v>1</v>
      </c>
      <c r="G3092" s="11">
        <v>7.9376199999999999</v>
      </c>
      <c r="H3092" s="12" t="s">
        <v>14</v>
      </c>
    </row>
    <row r="3093" spans="1:8" x14ac:dyDescent="0.2">
      <c r="A3093" s="5" t="s">
        <v>54</v>
      </c>
      <c r="B3093" s="6" t="s">
        <v>217</v>
      </c>
      <c r="C3093" s="7" t="s">
        <v>55</v>
      </c>
      <c r="D3093" s="8" t="s">
        <v>15</v>
      </c>
      <c r="E3093" s="9" t="s">
        <v>18</v>
      </c>
      <c r="F3093" s="10">
        <v>6</v>
      </c>
      <c r="G3093" s="11">
        <v>14.426929999999999</v>
      </c>
      <c r="H3093" s="12" t="s">
        <v>14</v>
      </c>
    </row>
    <row r="3094" spans="1:8" x14ac:dyDescent="0.2">
      <c r="A3094" s="5" t="s">
        <v>54</v>
      </c>
      <c r="B3094" s="6" t="s">
        <v>217</v>
      </c>
      <c r="C3094" s="7" t="s">
        <v>55</v>
      </c>
      <c r="D3094" s="8" t="s">
        <v>15</v>
      </c>
      <c r="E3094" s="9" t="s">
        <v>19</v>
      </c>
      <c r="F3094" s="10">
        <v>1</v>
      </c>
      <c r="G3094" s="11">
        <v>5.4385399999999997</v>
      </c>
      <c r="H3094" s="12" t="s">
        <v>14</v>
      </c>
    </row>
    <row r="3095" spans="1:8" x14ac:dyDescent="0.2">
      <c r="A3095" s="5" t="s">
        <v>56</v>
      </c>
      <c r="B3095" s="6" t="s">
        <v>217</v>
      </c>
      <c r="C3095" s="7" t="s">
        <v>57</v>
      </c>
      <c r="D3095" s="8" t="s">
        <v>12</v>
      </c>
      <c r="E3095" s="9" t="s">
        <v>13</v>
      </c>
      <c r="F3095" s="10">
        <v>4</v>
      </c>
      <c r="G3095" s="11">
        <v>2.5148999999999999</v>
      </c>
      <c r="H3095" s="12" t="s">
        <v>14</v>
      </c>
    </row>
    <row r="3096" spans="1:8" x14ac:dyDescent="0.2">
      <c r="A3096" s="5" t="s">
        <v>56</v>
      </c>
      <c r="B3096" s="6" t="s">
        <v>217</v>
      </c>
      <c r="C3096" s="7" t="s">
        <v>57</v>
      </c>
      <c r="D3096" s="8" t="s">
        <v>15</v>
      </c>
      <c r="E3096" s="9" t="s">
        <v>16</v>
      </c>
      <c r="F3096" s="10">
        <v>8</v>
      </c>
      <c r="G3096" s="11">
        <v>8.6110000000000007</v>
      </c>
      <c r="H3096" s="12" t="s">
        <v>14</v>
      </c>
    </row>
    <row r="3097" spans="1:8" x14ac:dyDescent="0.2">
      <c r="A3097" s="5" t="s">
        <v>56</v>
      </c>
      <c r="B3097" s="6" t="s">
        <v>217</v>
      </c>
      <c r="C3097" s="7" t="s">
        <v>57</v>
      </c>
      <c r="D3097" s="8" t="s">
        <v>15</v>
      </c>
      <c r="E3097" s="9" t="s">
        <v>18</v>
      </c>
      <c r="F3097" s="10">
        <v>4</v>
      </c>
      <c r="G3097" s="11">
        <v>3.2732799999999997</v>
      </c>
      <c r="H3097" s="12" t="s">
        <v>14</v>
      </c>
    </row>
    <row r="3098" spans="1:8" x14ac:dyDescent="0.2">
      <c r="A3098" s="5" t="s">
        <v>56</v>
      </c>
      <c r="B3098" s="6" t="s">
        <v>217</v>
      </c>
      <c r="C3098" s="7" t="s">
        <v>57</v>
      </c>
      <c r="D3098" s="8" t="s">
        <v>15</v>
      </c>
      <c r="E3098" s="9" t="s">
        <v>20</v>
      </c>
      <c r="F3098" s="10">
        <v>1</v>
      </c>
      <c r="G3098" s="11">
        <v>8.25671</v>
      </c>
      <c r="H3098" s="12" t="s">
        <v>14</v>
      </c>
    </row>
    <row r="3099" spans="1:8" x14ac:dyDescent="0.2">
      <c r="A3099" s="5" t="s">
        <v>56</v>
      </c>
      <c r="B3099" s="6" t="s">
        <v>217</v>
      </c>
      <c r="C3099" s="7" t="s">
        <v>57</v>
      </c>
      <c r="D3099" s="8" t="s">
        <v>15</v>
      </c>
      <c r="E3099" s="9" t="s">
        <v>21</v>
      </c>
      <c r="F3099" s="10">
        <v>4</v>
      </c>
      <c r="G3099" s="11">
        <v>85.654049999999998</v>
      </c>
      <c r="H3099" s="12" t="s">
        <v>14</v>
      </c>
    </row>
    <row r="3100" spans="1:8" x14ac:dyDescent="0.2">
      <c r="A3100" s="5" t="s">
        <v>56</v>
      </c>
      <c r="B3100" s="6" t="s">
        <v>217</v>
      </c>
      <c r="C3100" s="7" t="s">
        <v>57</v>
      </c>
      <c r="D3100" s="8" t="s">
        <v>24</v>
      </c>
      <c r="E3100" s="9" t="s">
        <v>25</v>
      </c>
      <c r="F3100" s="10">
        <v>2</v>
      </c>
      <c r="G3100" s="11">
        <v>9.7005999999999997</v>
      </c>
      <c r="H3100" s="12" t="s">
        <v>14</v>
      </c>
    </row>
    <row r="3101" spans="1:8" x14ac:dyDescent="0.2">
      <c r="A3101" s="5" t="s">
        <v>58</v>
      </c>
      <c r="B3101" s="6" t="s">
        <v>217</v>
      </c>
      <c r="C3101" s="7" t="s">
        <v>59</v>
      </c>
      <c r="D3101" s="8" t="s">
        <v>15</v>
      </c>
      <c r="E3101" s="9" t="s">
        <v>18</v>
      </c>
      <c r="F3101" s="10">
        <v>1</v>
      </c>
      <c r="G3101" s="11">
        <v>5.3678699999999999</v>
      </c>
      <c r="H3101" s="12" t="s">
        <v>14</v>
      </c>
    </row>
    <row r="3102" spans="1:8" x14ac:dyDescent="0.2">
      <c r="A3102" s="5" t="s">
        <v>60</v>
      </c>
      <c r="B3102" s="6" t="s">
        <v>217</v>
      </c>
      <c r="C3102" s="7" t="s">
        <v>61</v>
      </c>
      <c r="D3102" s="8" t="s">
        <v>12</v>
      </c>
      <c r="E3102" s="9" t="s">
        <v>13</v>
      </c>
      <c r="F3102" s="10">
        <v>822</v>
      </c>
      <c r="G3102" s="11">
        <v>895.09598000000005</v>
      </c>
      <c r="H3102" s="12" t="s">
        <v>14</v>
      </c>
    </row>
    <row r="3103" spans="1:8" x14ac:dyDescent="0.2">
      <c r="A3103" s="5" t="s">
        <v>62</v>
      </c>
      <c r="B3103" s="6" t="s">
        <v>217</v>
      </c>
      <c r="C3103" s="7" t="s">
        <v>63</v>
      </c>
      <c r="D3103" s="8" t="s">
        <v>15</v>
      </c>
      <c r="E3103" s="9" t="s">
        <v>18</v>
      </c>
      <c r="F3103" s="10">
        <v>2</v>
      </c>
      <c r="G3103" s="11">
        <v>2.7998399999999997</v>
      </c>
      <c r="H3103" s="12" t="s">
        <v>14</v>
      </c>
    </row>
    <row r="3104" spans="1:8" x14ac:dyDescent="0.2">
      <c r="A3104" s="5" t="s">
        <v>64</v>
      </c>
      <c r="B3104" s="6" t="s">
        <v>217</v>
      </c>
      <c r="C3104" s="7" t="s">
        <v>65</v>
      </c>
      <c r="D3104" s="8" t="s">
        <v>12</v>
      </c>
      <c r="E3104" s="9" t="s">
        <v>13</v>
      </c>
      <c r="F3104" s="10">
        <v>1386</v>
      </c>
      <c r="G3104" s="11">
        <v>1471.9032</v>
      </c>
      <c r="H3104" s="12" t="s">
        <v>14</v>
      </c>
    </row>
    <row r="3105" spans="1:8" x14ac:dyDescent="0.2">
      <c r="A3105" s="5" t="s">
        <v>64</v>
      </c>
      <c r="B3105" s="6" t="s">
        <v>217</v>
      </c>
      <c r="C3105" s="7" t="s">
        <v>65</v>
      </c>
      <c r="D3105" s="8" t="s">
        <v>32</v>
      </c>
      <c r="E3105" s="9" t="s">
        <v>33</v>
      </c>
      <c r="F3105" s="10">
        <v>129</v>
      </c>
      <c r="G3105" s="11">
        <v>1421.8920000000001</v>
      </c>
      <c r="H3105" s="12" t="s">
        <v>14</v>
      </c>
    </row>
    <row r="3106" spans="1:8" x14ac:dyDescent="0.2">
      <c r="A3106" s="5" t="s">
        <v>64</v>
      </c>
      <c r="B3106" s="6" t="s">
        <v>217</v>
      </c>
      <c r="C3106" s="7" t="s">
        <v>65</v>
      </c>
      <c r="D3106" s="8" t="s">
        <v>15</v>
      </c>
      <c r="E3106" s="9" t="s">
        <v>16</v>
      </c>
      <c r="F3106" s="10">
        <v>46</v>
      </c>
      <c r="G3106" s="11">
        <v>23.094000000000001</v>
      </c>
      <c r="H3106" s="12" t="s">
        <v>14</v>
      </c>
    </row>
    <row r="3107" spans="1:8" x14ac:dyDescent="0.2">
      <c r="A3107" s="5" t="s">
        <v>64</v>
      </c>
      <c r="B3107" s="6" t="s">
        <v>217</v>
      </c>
      <c r="C3107" s="7" t="s">
        <v>65</v>
      </c>
      <c r="D3107" s="8" t="s">
        <v>15</v>
      </c>
      <c r="E3107" s="9" t="s">
        <v>18</v>
      </c>
      <c r="F3107" s="10">
        <v>311</v>
      </c>
      <c r="G3107" s="11">
        <v>105.36568</v>
      </c>
      <c r="H3107" s="12" t="s">
        <v>14</v>
      </c>
    </row>
    <row r="3108" spans="1:8" x14ac:dyDescent="0.2">
      <c r="A3108" s="5" t="s">
        <v>64</v>
      </c>
      <c r="B3108" s="6" t="s">
        <v>217</v>
      </c>
      <c r="C3108" s="7" t="s">
        <v>65</v>
      </c>
      <c r="D3108" s="8" t="s">
        <v>15</v>
      </c>
      <c r="E3108" s="9" t="s">
        <v>19</v>
      </c>
      <c r="F3108" s="10">
        <v>10</v>
      </c>
      <c r="G3108" s="11">
        <v>9.3259299999999996</v>
      </c>
      <c r="H3108" s="12" t="s">
        <v>14</v>
      </c>
    </row>
    <row r="3109" spans="1:8" x14ac:dyDescent="0.2">
      <c r="A3109" s="5" t="s">
        <v>64</v>
      </c>
      <c r="B3109" s="6" t="s">
        <v>217</v>
      </c>
      <c r="C3109" s="7" t="s">
        <v>65</v>
      </c>
      <c r="D3109" s="8" t="s">
        <v>15</v>
      </c>
      <c r="E3109" s="9" t="s">
        <v>21</v>
      </c>
      <c r="F3109" s="10">
        <v>50</v>
      </c>
      <c r="G3109" s="11">
        <v>1549.2135499999999</v>
      </c>
      <c r="H3109" s="12" t="s">
        <v>14</v>
      </c>
    </row>
    <row r="3110" spans="1:8" x14ac:dyDescent="0.2">
      <c r="A3110" s="5" t="s">
        <v>172</v>
      </c>
      <c r="B3110" s="6" t="s">
        <v>217</v>
      </c>
      <c r="C3110" s="7" t="s">
        <v>173</v>
      </c>
      <c r="D3110" s="8" t="s">
        <v>12</v>
      </c>
      <c r="E3110" s="9" t="s">
        <v>13</v>
      </c>
      <c r="F3110" s="10">
        <v>4</v>
      </c>
      <c r="G3110" s="11">
        <v>2.5020799999999999</v>
      </c>
      <c r="H3110" s="12" t="s">
        <v>14</v>
      </c>
    </row>
    <row r="3111" spans="1:8" x14ac:dyDescent="0.2">
      <c r="A3111" s="5" t="s">
        <v>66</v>
      </c>
      <c r="B3111" s="6" t="s">
        <v>217</v>
      </c>
      <c r="C3111" s="7" t="s">
        <v>67</v>
      </c>
      <c r="D3111" s="8" t="s">
        <v>15</v>
      </c>
      <c r="E3111" s="9" t="s">
        <v>18</v>
      </c>
      <c r="F3111" s="10">
        <v>2</v>
      </c>
      <c r="G3111" s="11">
        <v>20.315659999999998</v>
      </c>
      <c r="H3111" s="12" t="s">
        <v>14</v>
      </c>
    </row>
    <row r="3112" spans="1:8" x14ac:dyDescent="0.2">
      <c r="A3112" s="5" t="s">
        <v>66</v>
      </c>
      <c r="B3112" s="6" t="s">
        <v>217</v>
      </c>
      <c r="C3112" s="7" t="s">
        <v>67</v>
      </c>
      <c r="D3112" s="8" t="s">
        <v>15</v>
      </c>
      <c r="E3112" s="9" t="s">
        <v>19</v>
      </c>
      <c r="F3112" s="10">
        <v>1</v>
      </c>
      <c r="G3112" s="11">
        <v>0.90054000000000001</v>
      </c>
      <c r="H3112" s="12" t="s">
        <v>14</v>
      </c>
    </row>
    <row r="3113" spans="1:8" x14ac:dyDescent="0.2">
      <c r="A3113" s="5" t="s">
        <v>68</v>
      </c>
      <c r="B3113" s="6" t="s">
        <v>217</v>
      </c>
      <c r="C3113" s="7" t="s">
        <v>69</v>
      </c>
      <c r="D3113" s="8" t="s">
        <v>32</v>
      </c>
      <c r="E3113" s="9" t="s">
        <v>33</v>
      </c>
      <c r="F3113" s="10">
        <v>20</v>
      </c>
      <c r="G3113" s="11">
        <v>593.34199999999998</v>
      </c>
      <c r="H3113" s="12" t="s">
        <v>14</v>
      </c>
    </row>
    <row r="3114" spans="1:8" x14ac:dyDescent="0.2">
      <c r="A3114" s="5" t="s">
        <v>68</v>
      </c>
      <c r="B3114" s="6" t="s">
        <v>217</v>
      </c>
      <c r="C3114" s="7" t="s">
        <v>69</v>
      </c>
      <c r="D3114" s="30" t="s">
        <v>251</v>
      </c>
      <c r="E3114" s="30" t="s">
        <v>251</v>
      </c>
      <c r="F3114" s="10">
        <v>41</v>
      </c>
      <c r="G3114" s="11">
        <v>136.00300000000001</v>
      </c>
      <c r="H3114" s="12" t="s">
        <v>14</v>
      </c>
    </row>
    <row r="3115" spans="1:8" x14ac:dyDescent="0.2">
      <c r="A3115" s="5" t="s">
        <v>143</v>
      </c>
      <c r="B3115" s="6" t="s">
        <v>217</v>
      </c>
      <c r="C3115" s="7" t="s">
        <v>144</v>
      </c>
      <c r="D3115" s="8" t="s">
        <v>15</v>
      </c>
      <c r="E3115" s="9" t="s">
        <v>16</v>
      </c>
      <c r="F3115" s="10">
        <v>2</v>
      </c>
      <c r="G3115" s="11">
        <v>0.84336999999999995</v>
      </c>
      <c r="H3115" s="12" t="s">
        <v>14</v>
      </c>
    </row>
    <row r="3116" spans="1:8" x14ac:dyDescent="0.2">
      <c r="A3116" s="5" t="s">
        <v>70</v>
      </c>
      <c r="B3116" s="6" t="s">
        <v>217</v>
      </c>
      <c r="C3116" s="7" t="s">
        <v>71</v>
      </c>
      <c r="D3116" s="8" t="s">
        <v>15</v>
      </c>
      <c r="E3116" s="9" t="s">
        <v>17</v>
      </c>
      <c r="F3116" s="10">
        <v>1</v>
      </c>
      <c r="G3116" s="11">
        <v>2.20736</v>
      </c>
      <c r="H3116" s="12" t="s">
        <v>14</v>
      </c>
    </row>
    <row r="3117" spans="1:8" x14ac:dyDescent="0.2">
      <c r="A3117" s="5" t="s">
        <v>70</v>
      </c>
      <c r="B3117" s="6" t="s">
        <v>217</v>
      </c>
      <c r="C3117" s="7" t="s">
        <v>71</v>
      </c>
      <c r="D3117" s="8" t="s">
        <v>15</v>
      </c>
      <c r="E3117" s="9" t="s">
        <v>18</v>
      </c>
      <c r="F3117" s="10">
        <v>3</v>
      </c>
      <c r="G3117" s="11">
        <v>35.132600000000004</v>
      </c>
      <c r="H3117" s="12" t="s">
        <v>14</v>
      </c>
    </row>
    <row r="3118" spans="1:8" x14ac:dyDescent="0.2">
      <c r="A3118" s="5" t="s">
        <v>70</v>
      </c>
      <c r="B3118" s="6" t="s">
        <v>217</v>
      </c>
      <c r="C3118" s="7" t="s">
        <v>71</v>
      </c>
      <c r="D3118" s="8" t="s">
        <v>15</v>
      </c>
      <c r="E3118" s="9" t="s">
        <v>19</v>
      </c>
      <c r="F3118" s="10">
        <v>1</v>
      </c>
      <c r="G3118" s="11">
        <v>3.08168</v>
      </c>
      <c r="H3118" s="12" t="s">
        <v>14</v>
      </c>
    </row>
    <row r="3119" spans="1:8" x14ac:dyDescent="0.2">
      <c r="A3119" s="5" t="s">
        <v>72</v>
      </c>
      <c r="B3119" s="6" t="s">
        <v>217</v>
      </c>
      <c r="C3119" s="7" t="s">
        <v>73</v>
      </c>
      <c r="D3119" s="8" t="s">
        <v>12</v>
      </c>
      <c r="E3119" s="9" t="s">
        <v>13</v>
      </c>
      <c r="F3119" s="10">
        <v>10</v>
      </c>
      <c r="G3119" s="11">
        <v>8.564169999999999</v>
      </c>
      <c r="H3119" s="12" t="s">
        <v>14</v>
      </c>
    </row>
    <row r="3120" spans="1:8" x14ac:dyDescent="0.2">
      <c r="A3120" s="5" t="s">
        <v>72</v>
      </c>
      <c r="B3120" s="6" t="s">
        <v>217</v>
      </c>
      <c r="C3120" s="7" t="s">
        <v>73</v>
      </c>
      <c r="D3120" s="8" t="s">
        <v>15</v>
      </c>
      <c r="E3120" s="9" t="s">
        <v>18</v>
      </c>
      <c r="F3120" s="10">
        <v>12</v>
      </c>
      <c r="G3120" s="11">
        <v>27.810889999999997</v>
      </c>
      <c r="H3120" s="12" t="s">
        <v>14</v>
      </c>
    </row>
    <row r="3121" spans="1:8" x14ac:dyDescent="0.2">
      <c r="A3121" s="5" t="s">
        <v>72</v>
      </c>
      <c r="B3121" s="6" t="s">
        <v>217</v>
      </c>
      <c r="C3121" s="7" t="s">
        <v>73</v>
      </c>
      <c r="D3121" s="8" t="s">
        <v>15</v>
      </c>
      <c r="E3121" s="9" t="s">
        <v>19</v>
      </c>
      <c r="F3121" s="10">
        <v>1</v>
      </c>
      <c r="G3121" s="11">
        <v>0.66710000000000003</v>
      </c>
      <c r="H3121" s="12" t="s">
        <v>14</v>
      </c>
    </row>
    <row r="3122" spans="1:8" x14ac:dyDescent="0.2">
      <c r="A3122" s="5" t="s">
        <v>72</v>
      </c>
      <c r="B3122" s="6" t="s">
        <v>217</v>
      </c>
      <c r="C3122" s="7" t="s">
        <v>73</v>
      </c>
      <c r="D3122" s="8" t="s">
        <v>24</v>
      </c>
      <c r="E3122" s="9" t="s">
        <v>25</v>
      </c>
      <c r="F3122" s="10">
        <v>1</v>
      </c>
      <c r="G3122" s="11">
        <v>0.63160000000000005</v>
      </c>
      <c r="H3122" s="12" t="s">
        <v>14</v>
      </c>
    </row>
    <row r="3123" spans="1:8" x14ac:dyDescent="0.2">
      <c r="A3123" s="5" t="s">
        <v>74</v>
      </c>
      <c r="B3123" s="6" t="s">
        <v>217</v>
      </c>
      <c r="C3123" s="7" t="s">
        <v>75</v>
      </c>
      <c r="D3123" s="8" t="s">
        <v>15</v>
      </c>
      <c r="E3123" s="9" t="s">
        <v>18</v>
      </c>
      <c r="F3123" s="10">
        <v>2660</v>
      </c>
      <c r="G3123" s="11">
        <v>1545.46</v>
      </c>
      <c r="H3123" s="12" t="s">
        <v>14</v>
      </c>
    </row>
    <row r="3124" spans="1:8" x14ac:dyDescent="0.2">
      <c r="A3124" s="5" t="s">
        <v>76</v>
      </c>
      <c r="B3124" s="6" t="s">
        <v>217</v>
      </c>
      <c r="C3124" s="7" t="s">
        <v>77</v>
      </c>
      <c r="D3124" s="30" t="s">
        <v>251</v>
      </c>
      <c r="E3124" s="30" t="s">
        <v>251</v>
      </c>
      <c r="F3124" s="10">
        <v>1</v>
      </c>
      <c r="G3124" s="11">
        <v>0.57000000000000006</v>
      </c>
      <c r="H3124" s="12" t="s">
        <v>14</v>
      </c>
    </row>
    <row r="3125" spans="1:8" x14ac:dyDescent="0.2">
      <c r="A3125" s="5" t="s">
        <v>82</v>
      </c>
      <c r="B3125" s="6" t="s">
        <v>217</v>
      </c>
      <c r="C3125" s="7" t="s">
        <v>83</v>
      </c>
      <c r="D3125" s="8" t="s">
        <v>32</v>
      </c>
      <c r="E3125" s="9" t="s">
        <v>33</v>
      </c>
      <c r="F3125" s="10">
        <v>15</v>
      </c>
      <c r="G3125" s="11">
        <v>152.16900000000001</v>
      </c>
      <c r="H3125" s="12" t="s">
        <v>14</v>
      </c>
    </row>
    <row r="3126" spans="1:8" x14ac:dyDescent="0.2">
      <c r="A3126" s="5" t="s">
        <v>82</v>
      </c>
      <c r="B3126" s="6" t="s">
        <v>217</v>
      </c>
      <c r="C3126" s="7" t="s">
        <v>83</v>
      </c>
      <c r="D3126" s="30" t="s">
        <v>251</v>
      </c>
      <c r="E3126" s="30" t="s">
        <v>251</v>
      </c>
      <c r="F3126" s="10">
        <v>194</v>
      </c>
      <c r="G3126" s="11">
        <v>336.27</v>
      </c>
      <c r="H3126" s="12" t="s">
        <v>14</v>
      </c>
    </row>
    <row r="3127" spans="1:8" x14ac:dyDescent="0.2">
      <c r="A3127" s="5" t="s">
        <v>82</v>
      </c>
      <c r="B3127" s="6" t="s">
        <v>217</v>
      </c>
      <c r="C3127" s="7" t="s">
        <v>83</v>
      </c>
      <c r="D3127" s="30" t="s">
        <v>251</v>
      </c>
      <c r="E3127" s="30" t="s">
        <v>251</v>
      </c>
      <c r="F3127" s="10">
        <v>48</v>
      </c>
      <c r="G3127" s="11">
        <v>86.665000000000006</v>
      </c>
      <c r="H3127" s="12" t="s">
        <v>14</v>
      </c>
    </row>
    <row r="3128" spans="1:8" x14ac:dyDescent="0.2">
      <c r="A3128" s="5" t="s">
        <v>82</v>
      </c>
      <c r="B3128" s="6" t="s">
        <v>217</v>
      </c>
      <c r="C3128" s="7" t="s">
        <v>83</v>
      </c>
      <c r="D3128" s="30" t="s">
        <v>251</v>
      </c>
      <c r="E3128" s="30" t="s">
        <v>251</v>
      </c>
      <c r="F3128" s="10">
        <v>475</v>
      </c>
      <c r="G3128" s="11">
        <v>122.43</v>
      </c>
      <c r="H3128" s="12" t="s">
        <v>14</v>
      </c>
    </row>
    <row r="3129" spans="1:8" x14ac:dyDescent="0.2">
      <c r="A3129" s="5" t="s">
        <v>84</v>
      </c>
      <c r="B3129" s="6" t="s">
        <v>217</v>
      </c>
      <c r="C3129" s="7" t="s">
        <v>85</v>
      </c>
      <c r="D3129" s="8" t="s">
        <v>32</v>
      </c>
      <c r="E3129" s="9" t="s">
        <v>33</v>
      </c>
      <c r="F3129" s="10">
        <v>2</v>
      </c>
      <c r="G3129" s="11">
        <v>16.309999999999999</v>
      </c>
      <c r="H3129" s="12" t="s">
        <v>14</v>
      </c>
    </row>
    <row r="3130" spans="1:8" x14ac:dyDescent="0.2">
      <c r="A3130" s="5" t="s">
        <v>86</v>
      </c>
      <c r="B3130" s="6" t="s">
        <v>217</v>
      </c>
      <c r="C3130" s="7" t="s">
        <v>87</v>
      </c>
      <c r="D3130" s="8" t="s">
        <v>15</v>
      </c>
      <c r="E3130" s="9" t="s">
        <v>19</v>
      </c>
      <c r="F3130" s="10">
        <v>1</v>
      </c>
      <c r="G3130" s="11">
        <v>5.7510000000000003</v>
      </c>
      <c r="H3130" s="12" t="s">
        <v>14</v>
      </c>
    </row>
    <row r="3131" spans="1:8" x14ac:dyDescent="0.2">
      <c r="A3131" s="5" t="s">
        <v>88</v>
      </c>
      <c r="B3131" s="6" t="s">
        <v>217</v>
      </c>
      <c r="C3131" s="7" t="s">
        <v>89</v>
      </c>
      <c r="D3131" s="30" t="s">
        <v>251</v>
      </c>
      <c r="E3131" s="30" t="s">
        <v>251</v>
      </c>
      <c r="F3131" s="10">
        <v>11</v>
      </c>
      <c r="G3131" s="11">
        <v>276.83</v>
      </c>
      <c r="H3131" s="12" t="s">
        <v>14</v>
      </c>
    </row>
    <row r="3132" spans="1:8" x14ac:dyDescent="0.2">
      <c r="A3132" s="5" t="s">
        <v>88</v>
      </c>
      <c r="B3132" s="6" t="s">
        <v>217</v>
      </c>
      <c r="C3132" s="7" t="s">
        <v>89</v>
      </c>
      <c r="D3132" s="30" t="s">
        <v>251</v>
      </c>
      <c r="E3132" s="30" t="s">
        <v>251</v>
      </c>
      <c r="F3132" s="10">
        <v>46</v>
      </c>
      <c r="G3132" s="11">
        <v>101.40600000000001</v>
      </c>
      <c r="H3132" s="12" t="s">
        <v>14</v>
      </c>
    </row>
    <row r="3133" spans="1:8" x14ac:dyDescent="0.2">
      <c r="A3133" s="5" t="s">
        <v>88</v>
      </c>
      <c r="B3133" s="6" t="s">
        <v>217</v>
      </c>
      <c r="C3133" s="7" t="s">
        <v>89</v>
      </c>
      <c r="D3133" s="30" t="s">
        <v>251</v>
      </c>
      <c r="E3133" s="30" t="s">
        <v>251</v>
      </c>
      <c r="F3133" s="10">
        <v>8</v>
      </c>
      <c r="G3133" s="11">
        <v>7.2700000000000005</v>
      </c>
      <c r="H3133" s="12" t="s">
        <v>14</v>
      </c>
    </row>
    <row r="3134" spans="1:8" x14ac:dyDescent="0.2">
      <c r="A3134" s="5" t="s">
        <v>88</v>
      </c>
      <c r="B3134" s="6" t="s">
        <v>217</v>
      </c>
      <c r="C3134" s="7" t="s">
        <v>89</v>
      </c>
      <c r="D3134" s="30" t="s">
        <v>251</v>
      </c>
      <c r="E3134" s="30" t="s">
        <v>251</v>
      </c>
      <c r="F3134" s="10">
        <v>3</v>
      </c>
      <c r="G3134" s="11">
        <v>8.261000000000001</v>
      </c>
      <c r="H3134" s="12" t="s">
        <v>14</v>
      </c>
    </row>
    <row r="3135" spans="1:8" x14ac:dyDescent="0.2">
      <c r="A3135" s="5" t="s">
        <v>88</v>
      </c>
      <c r="B3135" s="6" t="s">
        <v>217</v>
      </c>
      <c r="C3135" s="7" t="s">
        <v>89</v>
      </c>
      <c r="D3135" s="30" t="s">
        <v>251</v>
      </c>
      <c r="E3135" s="30" t="s">
        <v>251</v>
      </c>
      <c r="F3135" s="10">
        <v>22</v>
      </c>
      <c r="G3135" s="11">
        <v>12.255000000000001</v>
      </c>
      <c r="H3135" s="12" t="s">
        <v>14</v>
      </c>
    </row>
    <row r="3136" spans="1:8" x14ac:dyDescent="0.2">
      <c r="A3136" s="5" t="s">
        <v>88</v>
      </c>
      <c r="B3136" s="6" t="s">
        <v>217</v>
      </c>
      <c r="C3136" s="7" t="s">
        <v>89</v>
      </c>
      <c r="D3136" s="30" t="s">
        <v>251</v>
      </c>
      <c r="E3136" s="30" t="s">
        <v>251</v>
      </c>
      <c r="F3136" s="10">
        <v>175</v>
      </c>
      <c r="G3136" s="11">
        <v>58.718000000000004</v>
      </c>
      <c r="H3136" s="12" t="s">
        <v>14</v>
      </c>
    </row>
    <row r="3137" spans="1:8" x14ac:dyDescent="0.2">
      <c r="A3137" s="5" t="s">
        <v>90</v>
      </c>
      <c r="B3137" s="6" t="s">
        <v>217</v>
      </c>
      <c r="C3137" s="7" t="s">
        <v>91</v>
      </c>
      <c r="D3137" s="8" t="s">
        <v>32</v>
      </c>
      <c r="E3137" s="9" t="s">
        <v>33</v>
      </c>
      <c r="F3137" s="10">
        <v>169</v>
      </c>
      <c r="G3137" s="11">
        <v>2670.163</v>
      </c>
      <c r="H3137" s="12" t="s">
        <v>14</v>
      </c>
    </row>
    <row r="3138" spans="1:8" x14ac:dyDescent="0.2">
      <c r="A3138" s="5" t="s">
        <v>90</v>
      </c>
      <c r="B3138" s="6" t="s">
        <v>217</v>
      </c>
      <c r="C3138" s="7" t="s">
        <v>91</v>
      </c>
      <c r="D3138" s="30" t="s">
        <v>251</v>
      </c>
      <c r="E3138" s="30" t="s">
        <v>251</v>
      </c>
      <c r="F3138" s="10">
        <v>10</v>
      </c>
      <c r="G3138" s="11">
        <v>9.5780000000000012</v>
      </c>
      <c r="H3138" s="12" t="s">
        <v>14</v>
      </c>
    </row>
    <row r="3139" spans="1:8" x14ac:dyDescent="0.2">
      <c r="A3139" s="5" t="s">
        <v>90</v>
      </c>
      <c r="B3139" s="6" t="s">
        <v>217</v>
      </c>
      <c r="C3139" s="7" t="s">
        <v>91</v>
      </c>
      <c r="D3139" s="30" t="s">
        <v>251</v>
      </c>
      <c r="E3139" s="30" t="s">
        <v>251</v>
      </c>
      <c r="F3139" s="10">
        <v>11</v>
      </c>
      <c r="G3139" s="11">
        <v>102.908</v>
      </c>
      <c r="H3139" s="12" t="s">
        <v>14</v>
      </c>
    </row>
    <row r="3140" spans="1:8" x14ac:dyDescent="0.2">
      <c r="A3140" s="5" t="s">
        <v>92</v>
      </c>
      <c r="B3140" s="6" t="s">
        <v>217</v>
      </c>
      <c r="C3140" s="7" t="s">
        <v>93</v>
      </c>
      <c r="D3140" s="8" t="s">
        <v>32</v>
      </c>
      <c r="E3140" s="9" t="s">
        <v>33</v>
      </c>
      <c r="F3140" s="10">
        <v>34</v>
      </c>
      <c r="G3140" s="11">
        <v>458.72</v>
      </c>
      <c r="H3140" s="12" t="s">
        <v>14</v>
      </c>
    </row>
    <row r="3141" spans="1:8" x14ac:dyDescent="0.2">
      <c r="A3141" s="5" t="s">
        <v>92</v>
      </c>
      <c r="B3141" s="6" t="s">
        <v>217</v>
      </c>
      <c r="C3141" s="7" t="s">
        <v>93</v>
      </c>
      <c r="D3141" s="30" t="s">
        <v>251</v>
      </c>
      <c r="E3141" s="30" t="s">
        <v>251</v>
      </c>
      <c r="F3141" s="10">
        <v>88</v>
      </c>
      <c r="G3141" s="11">
        <v>159.65700000000001</v>
      </c>
      <c r="H3141" s="12" t="s">
        <v>14</v>
      </c>
    </row>
    <row r="3142" spans="1:8" x14ac:dyDescent="0.2">
      <c r="A3142" s="5" t="s">
        <v>92</v>
      </c>
      <c r="B3142" s="6" t="s">
        <v>217</v>
      </c>
      <c r="C3142" s="7" t="s">
        <v>93</v>
      </c>
      <c r="D3142" s="30" t="s">
        <v>251</v>
      </c>
      <c r="E3142" s="30" t="s">
        <v>251</v>
      </c>
      <c r="F3142" s="10">
        <v>12</v>
      </c>
      <c r="G3142" s="11">
        <v>12.897</v>
      </c>
      <c r="H3142" s="12" t="s">
        <v>14</v>
      </c>
    </row>
    <row r="3143" spans="1:8" x14ac:dyDescent="0.2">
      <c r="A3143" s="5" t="s">
        <v>92</v>
      </c>
      <c r="B3143" s="6" t="s">
        <v>217</v>
      </c>
      <c r="C3143" s="7" t="s">
        <v>93</v>
      </c>
      <c r="D3143" s="30" t="s">
        <v>251</v>
      </c>
      <c r="E3143" s="30" t="s">
        <v>251</v>
      </c>
      <c r="F3143" s="10">
        <v>91</v>
      </c>
      <c r="G3143" s="11">
        <v>1924.769</v>
      </c>
      <c r="H3143" s="12" t="s">
        <v>14</v>
      </c>
    </row>
    <row r="3144" spans="1:8" x14ac:dyDescent="0.2">
      <c r="A3144" s="5" t="s">
        <v>92</v>
      </c>
      <c r="B3144" s="6" t="s">
        <v>217</v>
      </c>
      <c r="C3144" s="7" t="s">
        <v>93</v>
      </c>
      <c r="D3144" s="30" t="s">
        <v>251</v>
      </c>
      <c r="E3144" s="30" t="s">
        <v>251</v>
      </c>
      <c r="F3144" s="10">
        <v>4</v>
      </c>
      <c r="G3144" s="11">
        <v>1.232</v>
      </c>
      <c r="H3144" s="12" t="s">
        <v>14</v>
      </c>
    </row>
    <row r="3145" spans="1:8" x14ac:dyDescent="0.2">
      <c r="A3145" s="5" t="s">
        <v>92</v>
      </c>
      <c r="B3145" s="6" t="s">
        <v>217</v>
      </c>
      <c r="C3145" s="7" t="s">
        <v>93</v>
      </c>
      <c r="D3145" s="30" t="s">
        <v>251</v>
      </c>
      <c r="E3145" s="30" t="s">
        <v>251</v>
      </c>
      <c r="F3145" s="10">
        <v>117</v>
      </c>
      <c r="G3145" s="11">
        <v>24.478000000000002</v>
      </c>
      <c r="H3145" s="12" t="s">
        <v>14</v>
      </c>
    </row>
    <row r="3146" spans="1:8" x14ac:dyDescent="0.2">
      <c r="A3146" s="5" t="s">
        <v>92</v>
      </c>
      <c r="B3146" s="6" t="s">
        <v>217</v>
      </c>
      <c r="C3146" s="7" t="s">
        <v>93</v>
      </c>
      <c r="D3146" s="8" t="s">
        <v>94</v>
      </c>
      <c r="E3146" s="9" t="s">
        <v>95</v>
      </c>
      <c r="F3146" s="10">
        <v>11</v>
      </c>
      <c r="G3146" s="11">
        <v>8.7280599999999993</v>
      </c>
      <c r="H3146" s="12" t="s">
        <v>14</v>
      </c>
    </row>
    <row r="3147" spans="1:8" x14ac:dyDescent="0.2">
      <c r="A3147" s="5" t="s">
        <v>96</v>
      </c>
      <c r="B3147" s="6" t="s">
        <v>217</v>
      </c>
      <c r="C3147" s="7" t="s">
        <v>97</v>
      </c>
      <c r="D3147" s="8" t="s">
        <v>32</v>
      </c>
      <c r="E3147" s="9" t="s">
        <v>33</v>
      </c>
      <c r="F3147" s="10">
        <v>26</v>
      </c>
      <c r="G3147" s="11">
        <v>224.446</v>
      </c>
      <c r="H3147" s="12" t="s">
        <v>14</v>
      </c>
    </row>
    <row r="3148" spans="1:8" x14ac:dyDescent="0.2">
      <c r="A3148" s="5" t="s">
        <v>96</v>
      </c>
      <c r="B3148" s="6" t="s">
        <v>217</v>
      </c>
      <c r="C3148" s="7" t="s">
        <v>97</v>
      </c>
      <c r="D3148" s="30" t="s">
        <v>251</v>
      </c>
      <c r="E3148" s="30" t="s">
        <v>251</v>
      </c>
      <c r="F3148" s="10">
        <v>37</v>
      </c>
      <c r="G3148" s="11">
        <v>117.244</v>
      </c>
      <c r="H3148" s="12" t="s">
        <v>14</v>
      </c>
    </row>
    <row r="3149" spans="1:8" x14ac:dyDescent="0.2">
      <c r="A3149" s="5" t="s">
        <v>96</v>
      </c>
      <c r="B3149" s="6" t="s">
        <v>217</v>
      </c>
      <c r="C3149" s="7" t="s">
        <v>97</v>
      </c>
      <c r="D3149" s="30" t="s">
        <v>251</v>
      </c>
      <c r="E3149" s="30" t="s">
        <v>251</v>
      </c>
      <c r="F3149" s="10">
        <v>7</v>
      </c>
      <c r="G3149" s="11">
        <v>8.322000000000001</v>
      </c>
      <c r="H3149" s="12" t="s">
        <v>14</v>
      </c>
    </row>
    <row r="3150" spans="1:8" x14ac:dyDescent="0.2">
      <c r="A3150" s="5" t="s">
        <v>96</v>
      </c>
      <c r="B3150" s="6" t="s">
        <v>217</v>
      </c>
      <c r="C3150" s="7" t="s">
        <v>97</v>
      </c>
      <c r="D3150" s="30" t="s">
        <v>251</v>
      </c>
      <c r="E3150" s="30" t="s">
        <v>251</v>
      </c>
      <c r="F3150" s="10">
        <v>199</v>
      </c>
      <c r="G3150" s="11">
        <v>53.319000000000003</v>
      </c>
      <c r="H3150" s="12" t="s">
        <v>14</v>
      </c>
    </row>
    <row r="3151" spans="1:8" x14ac:dyDescent="0.2">
      <c r="A3151" s="5" t="s">
        <v>98</v>
      </c>
      <c r="B3151" s="6" t="s">
        <v>217</v>
      </c>
      <c r="C3151" s="7" t="s">
        <v>99</v>
      </c>
      <c r="D3151" s="8" t="s">
        <v>32</v>
      </c>
      <c r="E3151" s="9" t="s">
        <v>33</v>
      </c>
      <c r="F3151" s="10">
        <v>206</v>
      </c>
      <c r="G3151" s="11">
        <v>4660.8429999999998</v>
      </c>
      <c r="H3151" s="12" t="s">
        <v>14</v>
      </c>
    </row>
    <row r="3152" spans="1:8" x14ac:dyDescent="0.2">
      <c r="A3152" s="5" t="s">
        <v>100</v>
      </c>
      <c r="B3152" s="6" t="s">
        <v>217</v>
      </c>
      <c r="C3152" s="7" t="s">
        <v>101</v>
      </c>
      <c r="D3152" s="8" t="s">
        <v>32</v>
      </c>
      <c r="E3152" s="9" t="s">
        <v>33</v>
      </c>
      <c r="F3152" s="10">
        <v>1</v>
      </c>
      <c r="G3152" s="11">
        <v>25.903000000000002</v>
      </c>
      <c r="H3152" s="12" t="s">
        <v>14</v>
      </c>
    </row>
    <row r="3153" spans="1:8" x14ac:dyDescent="0.2">
      <c r="A3153" s="5" t="s">
        <v>145</v>
      </c>
      <c r="B3153" s="6" t="s">
        <v>217</v>
      </c>
      <c r="C3153" s="7" t="s">
        <v>146</v>
      </c>
      <c r="D3153" s="8" t="s">
        <v>12</v>
      </c>
      <c r="E3153" s="9" t="s">
        <v>13</v>
      </c>
      <c r="F3153" s="10">
        <v>4</v>
      </c>
      <c r="G3153" s="11">
        <v>4.3195399999999999</v>
      </c>
      <c r="H3153" s="12" t="s">
        <v>14</v>
      </c>
    </row>
    <row r="3154" spans="1:8" x14ac:dyDescent="0.2">
      <c r="A3154" s="5" t="s">
        <v>145</v>
      </c>
      <c r="B3154" s="6" t="s">
        <v>217</v>
      </c>
      <c r="C3154" s="7" t="s">
        <v>146</v>
      </c>
      <c r="D3154" s="8" t="s">
        <v>15</v>
      </c>
      <c r="E3154" s="9" t="s">
        <v>18</v>
      </c>
      <c r="F3154" s="10">
        <v>2</v>
      </c>
      <c r="G3154" s="11">
        <v>14.282969999999999</v>
      </c>
      <c r="H3154" s="12" t="s">
        <v>14</v>
      </c>
    </row>
    <row r="3155" spans="1:8" x14ac:dyDescent="0.2">
      <c r="A3155" s="5" t="s">
        <v>102</v>
      </c>
      <c r="B3155" s="6" t="s">
        <v>217</v>
      </c>
      <c r="C3155" s="7" t="s">
        <v>103</v>
      </c>
      <c r="D3155" s="8" t="s">
        <v>15</v>
      </c>
      <c r="E3155" s="9" t="s">
        <v>17</v>
      </c>
      <c r="F3155" s="10">
        <v>3</v>
      </c>
      <c r="G3155" s="11">
        <v>8.7965</v>
      </c>
      <c r="H3155" s="12" t="s">
        <v>14</v>
      </c>
    </row>
    <row r="3156" spans="1:8" x14ac:dyDescent="0.2">
      <c r="A3156" s="5" t="s">
        <v>102</v>
      </c>
      <c r="B3156" s="6" t="s">
        <v>217</v>
      </c>
      <c r="C3156" s="7" t="s">
        <v>103</v>
      </c>
      <c r="D3156" s="8" t="s">
        <v>15</v>
      </c>
      <c r="E3156" s="9" t="s">
        <v>18</v>
      </c>
      <c r="F3156" s="10">
        <v>9</v>
      </c>
      <c r="G3156" s="11">
        <v>46.552769999999995</v>
      </c>
      <c r="H3156" s="12" t="s">
        <v>14</v>
      </c>
    </row>
    <row r="3157" spans="1:8" x14ac:dyDescent="0.2">
      <c r="A3157" s="5" t="s">
        <v>104</v>
      </c>
      <c r="B3157" s="6" t="s">
        <v>217</v>
      </c>
      <c r="C3157" s="7" t="s">
        <v>105</v>
      </c>
      <c r="D3157" s="8" t="s">
        <v>32</v>
      </c>
      <c r="E3157" s="9" t="s">
        <v>33</v>
      </c>
      <c r="F3157" s="10">
        <v>56</v>
      </c>
      <c r="G3157" s="11">
        <v>689.73300000000006</v>
      </c>
      <c r="H3157" s="12" t="s">
        <v>14</v>
      </c>
    </row>
    <row r="3158" spans="1:8" x14ac:dyDescent="0.2">
      <c r="A3158" s="5" t="s">
        <v>106</v>
      </c>
      <c r="B3158" s="6" t="s">
        <v>217</v>
      </c>
      <c r="C3158" s="7" t="s">
        <v>107</v>
      </c>
      <c r="D3158" s="8" t="s">
        <v>32</v>
      </c>
      <c r="E3158" s="9" t="s">
        <v>33</v>
      </c>
      <c r="F3158" s="10">
        <v>18</v>
      </c>
      <c r="G3158" s="11">
        <v>117.81</v>
      </c>
      <c r="H3158" s="12" t="s">
        <v>14</v>
      </c>
    </row>
    <row r="3159" spans="1:8" x14ac:dyDescent="0.2">
      <c r="A3159" s="5" t="s">
        <v>106</v>
      </c>
      <c r="B3159" s="6" t="s">
        <v>217</v>
      </c>
      <c r="C3159" s="7" t="s">
        <v>107</v>
      </c>
      <c r="D3159" s="30" t="s">
        <v>251</v>
      </c>
      <c r="E3159" s="30" t="s">
        <v>251</v>
      </c>
      <c r="F3159" s="10">
        <v>9</v>
      </c>
      <c r="G3159" s="11">
        <v>26.676000000000002</v>
      </c>
      <c r="H3159" s="12" t="s">
        <v>14</v>
      </c>
    </row>
    <row r="3160" spans="1:8" x14ac:dyDescent="0.2">
      <c r="A3160" s="5" t="s">
        <v>106</v>
      </c>
      <c r="B3160" s="6" t="s">
        <v>217</v>
      </c>
      <c r="C3160" s="7" t="s">
        <v>107</v>
      </c>
      <c r="D3160" s="30" t="s">
        <v>251</v>
      </c>
      <c r="E3160" s="30" t="s">
        <v>251</v>
      </c>
      <c r="F3160" s="10">
        <v>5</v>
      </c>
      <c r="G3160" s="11">
        <v>12.442</v>
      </c>
      <c r="H3160" s="12" t="s">
        <v>14</v>
      </c>
    </row>
    <row r="3161" spans="1:8" x14ac:dyDescent="0.2">
      <c r="A3161" s="5" t="s">
        <v>106</v>
      </c>
      <c r="B3161" s="6" t="s">
        <v>217</v>
      </c>
      <c r="C3161" s="7" t="s">
        <v>107</v>
      </c>
      <c r="D3161" s="30" t="s">
        <v>251</v>
      </c>
      <c r="E3161" s="30" t="s">
        <v>251</v>
      </c>
      <c r="F3161" s="10">
        <v>125</v>
      </c>
      <c r="G3161" s="11">
        <v>424.06700000000001</v>
      </c>
      <c r="H3161" s="12" t="s">
        <v>14</v>
      </c>
    </row>
    <row r="3162" spans="1:8" x14ac:dyDescent="0.2">
      <c r="A3162" s="5" t="s">
        <v>106</v>
      </c>
      <c r="B3162" s="6" t="s">
        <v>217</v>
      </c>
      <c r="C3162" s="7" t="s">
        <v>107</v>
      </c>
      <c r="D3162" s="30" t="s">
        <v>251</v>
      </c>
      <c r="E3162" s="30" t="s">
        <v>251</v>
      </c>
      <c r="F3162" s="10">
        <v>7</v>
      </c>
      <c r="G3162" s="11">
        <v>14.392000000000001</v>
      </c>
      <c r="H3162" s="12" t="s">
        <v>14</v>
      </c>
    </row>
    <row r="3163" spans="1:8" x14ac:dyDescent="0.2">
      <c r="A3163" s="5" t="s">
        <v>108</v>
      </c>
      <c r="B3163" s="6" t="s">
        <v>217</v>
      </c>
      <c r="C3163" s="7" t="s">
        <v>109</v>
      </c>
      <c r="D3163" s="8" t="s">
        <v>12</v>
      </c>
      <c r="E3163" s="9" t="s">
        <v>13</v>
      </c>
      <c r="F3163" s="10">
        <v>4</v>
      </c>
      <c r="G3163" s="11">
        <v>2.4403299999999999</v>
      </c>
      <c r="H3163" s="12" t="s">
        <v>14</v>
      </c>
    </row>
    <row r="3164" spans="1:8" x14ac:dyDescent="0.2">
      <c r="A3164" s="5" t="s">
        <v>110</v>
      </c>
      <c r="B3164" s="6" t="s">
        <v>217</v>
      </c>
      <c r="C3164" s="7" t="s">
        <v>111</v>
      </c>
      <c r="D3164" s="8" t="s">
        <v>15</v>
      </c>
      <c r="E3164" s="9" t="s">
        <v>18</v>
      </c>
      <c r="F3164" s="10">
        <v>12</v>
      </c>
      <c r="G3164" s="11">
        <v>102.22892</v>
      </c>
      <c r="H3164" s="12" t="s">
        <v>14</v>
      </c>
    </row>
    <row r="3165" spans="1:8" x14ac:dyDescent="0.2">
      <c r="A3165" s="5" t="s">
        <v>110</v>
      </c>
      <c r="B3165" s="6" t="s">
        <v>217</v>
      </c>
      <c r="C3165" s="7" t="s">
        <v>111</v>
      </c>
      <c r="D3165" s="8" t="s">
        <v>15</v>
      </c>
      <c r="E3165" s="9" t="s">
        <v>21</v>
      </c>
      <c r="F3165" s="10">
        <v>1</v>
      </c>
      <c r="G3165" s="11">
        <v>22.840819999999997</v>
      </c>
      <c r="H3165" s="12" t="s">
        <v>14</v>
      </c>
    </row>
    <row r="3166" spans="1:8" x14ac:dyDescent="0.2">
      <c r="A3166" s="5" t="s">
        <v>110</v>
      </c>
      <c r="B3166" s="6" t="s">
        <v>217</v>
      </c>
      <c r="C3166" s="7" t="s">
        <v>111</v>
      </c>
      <c r="D3166" s="8" t="s">
        <v>24</v>
      </c>
      <c r="E3166" s="9" t="s">
        <v>25</v>
      </c>
      <c r="F3166" s="10">
        <v>1</v>
      </c>
      <c r="G3166" s="11">
        <v>25.00356</v>
      </c>
      <c r="H3166" s="12" t="s">
        <v>14</v>
      </c>
    </row>
    <row r="3167" spans="1:8" x14ac:dyDescent="0.2">
      <c r="A3167" s="5" t="s">
        <v>112</v>
      </c>
      <c r="B3167" s="6" t="s">
        <v>217</v>
      </c>
      <c r="C3167" s="7" t="s">
        <v>113</v>
      </c>
      <c r="D3167" s="8" t="s">
        <v>15</v>
      </c>
      <c r="E3167" s="9" t="s">
        <v>16</v>
      </c>
      <c r="F3167" s="10">
        <v>1</v>
      </c>
      <c r="G3167" s="11">
        <v>1.1295299999999999</v>
      </c>
      <c r="H3167" s="12" t="s">
        <v>14</v>
      </c>
    </row>
    <row r="3168" spans="1:8" x14ac:dyDescent="0.2">
      <c r="A3168" s="5" t="s">
        <v>112</v>
      </c>
      <c r="B3168" s="6" t="s">
        <v>217</v>
      </c>
      <c r="C3168" s="7" t="s">
        <v>113</v>
      </c>
      <c r="D3168" s="8" t="s">
        <v>15</v>
      </c>
      <c r="E3168" s="9" t="s">
        <v>20</v>
      </c>
      <c r="F3168" s="10">
        <v>3</v>
      </c>
      <c r="G3168" s="11">
        <v>337.53703000000002</v>
      </c>
      <c r="H3168" s="12" t="s">
        <v>14</v>
      </c>
    </row>
    <row r="3169" spans="1:8" x14ac:dyDescent="0.2">
      <c r="A3169" s="5" t="s">
        <v>112</v>
      </c>
      <c r="B3169" s="6" t="s">
        <v>217</v>
      </c>
      <c r="C3169" s="7" t="s">
        <v>113</v>
      </c>
      <c r="D3169" s="8" t="s">
        <v>15</v>
      </c>
      <c r="E3169" s="9" t="s">
        <v>21</v>
      </c>
      <c r="F3169" s="10">
        <v>1</v>
      </c>
      <c r="G3169" s="11">
        <v>94.134410000000003</v>
      </c>
      <c r="H3169" s="12" t="s">
        <v>14</v>
      </c>
    </row>
    <row r="3170" spans="1:8" x14ac:dyDescent="0.2">
      <c r="A3170" s="5" t="s">
        <v>112</v>
      </c>
      <c r="B3170" s="6" t="s">
        <v>217</v>
      </c>
      <c r="C3170" s="7" t="s">
        <v>113</v>
      </c>
      <c r="D3170" s="8" t="s">
        <v>24</v>
      </c>
      <c r="E3170" s="9" t="s">
        <v>25</v>
      </c>
      <c r="F3170" s="10">
        <v>1</v>
      </c>
      <c r="G3170" s="11">
        <v>0.86577999999999999</v>
      </c>
      <c r="H3170" s="12" t="s">
        <v>14</v>
      </c>
    </row>
    <row r="3171" spans="1:8" x14ac:dyDescent="0.2">
      <c r="A3171" s="5" t="s">
        <v>114</v>
      </c>
      <c r="B3171" s="6" t="s">
        <v>217</v>
      </c>
      <c r="C3171" s="7" t="s">
        <v>115</v>
      </c>
      <c r="D3171" s="8" t="s">
        <v>15</v>
      </c>
      <c r="E3171" s="9" t="s">
        <v>19</v>
      </c>
      <c r="F3171" s="10">
        <v>2</v>
      </c>
      <c r="G3171" s="11">
        <v>11.028729999999999</v>
      </c>
      <c r="H3171" s="12" t="s">
        <v>14</v>
      </c>
    </row>
    <row r="3172" spans="1:8" x14ac:dyDescent="0.2">
      <c r="A3172" s="5" t="s">
        <v>116</v>
      </c>
      <c r="B3172" s="6" t="s">
        <v>217</v>
      </c>
      <c r="C3172" s="7" t="s">
        <v>117</v>
      </c>
      <c r="D3172" s="8" t="s">
        <v>15</v>
      </c>
      <c r="E3172" s="9" t="s">
        <v>16</v>
      </c>
      <c r="F3172" s="10">
        <v>1</v>
      </c>
      <c r="G3172" s="11">
        <v>0.39</v>
      </c>
      <c r="H3172" s="12" t="s">
        <v>14</v>
      </c>
    </row>
    <row r="3173" spans="1:8" x14ac:dyDescent="0.2">
      <c r="A3173" s="5" t="s">
        <v>116</v>
      </c>
      <c r="B3173" s="6" t="s">
        <v>217</v>
      </c>
      <c r="C3173" s="7" t="s">
        <v>117</v>
      </c>
      <c r="D3173" s="8" t="s">
        <v>15</v>
      </c>
      <c r="E3173" s="9" t="s">
        <v>21</v>
      </c>
      <c r="F3173" s="10">
        <v>4</v>
      </c>
      <c r="G3173" s="11">
        <v>58.857259999999997</v>
      </c>
      <c r="H3173" s="12" t="s">
        <v>14</v>
      </c>
    </row>
    <row r="3174" spans="1:8" x14ac:dyDescent="0.2">
      <c r="A3174" s="5" t="s">
        <v>163</v>
      </c>
      <c r="B3174" s="6" t="s">
        <v>217</v>
      </c>
      <c r="C3174" s="7" t="s">
        <v>164</v>
      </c>
      <c r="D3174" s="8" t="s">
        <v>12</v>
      </c>
      <c r="E3174" s="9" t="s">
        <v>13</v>
      </c>
      <c r="F3174" s="10">
        <v>8</v>
      </c>
      <c r="G3174" s="11">
        <v>9.4078599999999994</v>
      </c>
      <c r="H3174" s="12" t="s">
        <v>14</v>
      </c>
    </row>
    <row r="3175" spans="1:8" x14ac:dyDescent="0.2">
      <c r="A3175" s="5" t="s">
        <v>184</v>
      </c>
      <c r="B3175" s="6" t="s">
        <v>217</v>
      </c>
      <c r="C3175" s="7" t="s">
        <v>185</v>
      </c>
      <c r="D3175" s="8" t="s">
        <v>15</v>
      </c>
      <c r="E3175" s="9" t="s">
        <v>18</v>
      </c>
      <c r="F3175" s="10">
        <v>1228</v>
      </c>
      <c r="G3175" s="11">
        <v>713.46800000000007</v>
      </c>
      <c r="H3175" s="12" t="s">
        <v>14</v>
      </c>
    </row>
    <row r="3176" spans="1:8" x14ac:dyDescent="0.2">
      <c r="A3176" s="5" t="s">
        <v>118</v>
      </c>
      <c r="B3176" s="6" t="s">
        <v>217</v>
      </c>
      <c r="C3176" s="7" t="s">
        <v>119</v>
      </c>
      <c r="D3176" s="8" t="s">
        <v>15</v>
      </c>
      <c r="E3176" s="9" t="s">
        <v>18</v>
      </c>
      <c r="F3176" s="10">
        <v>4</v>
      </c>
      <c r="G3176" s="11">
        <v>40.693000000000005</v>
      </c>
      <c r="H3176" s="12" t="s">
        <v>14</v>
      </c>
    </row>
    <row r="3177" spans="1:8" x14ac:dyDescent="0.2">
      <c r="A3177" s="5" t="s">
        <v>120</v>
      </c>
      <c r="B3177" s="6" t="s">
        <v>217</v>
      </c>
      <c r="C3177" s="7" t="s">
        <v>121</v>
      </c>
      <c r="D3177" s="8" t="s">
        <v>15</v>
      </c>
      <c r="E3177" s="9" t="s">
        <v>21</v>
      </c>
      <c r="F3177" s="10">
        <v>2</v>
      </c>
      <c r="G3177" s="11">
        <v>30.34845</v>
      </c>
      <c r="H3177" s="12" t="s">
        <v>14</v>
      </c>
    </row>
    <row r="3178" spans="1:8" x14ac:dyDescent="0.2">
      <c r="A3178" s="5" t="s">
        <v>190</v>
      </c>
      <c r="B3178" s="6" t="s">
        <v>217</v>
      </c>
      <c r="C3178" s="7" t="s">
        <v>191</v>
      </c>
      <c r="D3178" s="8" t="s">
        <v>15</v>
      </c>
      <c r="E3178" s="9" t="s">
        <v>21</v>
      </c>
      <c r="F3178" s="10">
        <v>2</v>
      </c>
      <c r="G3178" s="11">
        <v>140.43036000000001</v>
      </c>
      <c r="H3178" s="12" t="s">
        <v>14</v>
      </c>
    </row>
    <row r="3179" spans="1:8" x14ac:dyDescent="0.2">
      <c r="A3179" s="5" t="s">
        <v>122</v>
      </c>
      <c r="B3179" s="6" t="s">
        <v>217</v>
      </c>
      <c r="C3179" s="7" t="s">
        <v>123</v>
      </c>
      <c r="D3179" s="30" t="s">
        <v>251</v>
      </c>
      <c r="E3179" s="30" t="s">
        <v>251</v>
      </c>
      <c r="F3179" s="10">
        <v>71</v>
      </c>
      <c r="G3179" s="11">
        <v>26.017000000000003</v>
      </c>
      <c r="H3179" s="12" t="s">
        <v>14</v>
      </c>
    </row>
    <row r="3180" spans="1:8" x14ac:dyDescent="0.2">
      <c r="A3180" s="5" t="s">
        <v>124</v>
      </c>
      <c r="B3180" s="6" t="s">
        <v>217</v>
      </c>
      <c r="C3180" s="7" t="s">
        <v>125</v>
      </c>
      <c r="D3180" s="8" t="s">
        <v>15</v>
      </c>
      <c r="E3180" s="9" t="s">
        <v>21</v>
      </c>
      <c r="F3180" s="10">
        <v>3</v>
      </c>
      <c r="G3180" s="11">
        <v>38.287619999999997</v>
      </c>
      <c r="H3180" s="12" t="s">
        <v>14</v>
      </c>
    </row>
    <row r="3181" spans="1:8" x14ac:dyDescent="0.2">
      <c r="A3181" s="5" t="s">
        <v>126</v>
      </c>
      <c r="B3181" s="6" t="s">
        <v>217</v>
      </c>
      <c r="C3181" s="7" t="s">
        <v>127</v>
      </c>
      <c r="D3181" s="30" t="s">
        <v>251</v>
      </c>
      <c r="E3181" s="30" t="s">
        <v>251</v>
      </c>
      <c r="F3181" s="10">
        <v>7</v>
      </c>
      <c r="G3181" s="11">
        <v>1.1155000000000002</v>
      </c>
      <c r="H3181" s="12" t="s">
        <v>14</v>
      </c>
    </row>
    <row r="3182" spans="1:8" x14ac:dyDescent="0.2">
      <c r="A3182" s="5" t="s">
        <v>128</v>
      </c>
      <c r="B3182" s="6" t="s">
        <v>217</v>
      </c>
      <c r="C3182" s="7" t="s">
        <v>129</v>
      </c>
      <c r="D3182" s="30" t="s">
        <v>251</v>
      </c>
      <c r="E3182" s="30" t="s">
        <v>251</v>
      </c>
      <c r="F3182" s="10">
        <v>21</v>
      </c>
      <c r="G3182" s="11">
        <v>173.31300000000002</v>
      </c>
      <c r="H3182" s="12" t="s">
        <v>14</v>
      </c>
    </row>
    <row r="3183" spans="1:8" x14ac:dyDescent="0.2">
      <c r="A3183" s="5" t="s">
        <v>130</v>
      </c>
      <c r="B3183" s="6" t="s">
        <v>217</v>
      </c>
      <c r="C3183" s="7" t="s">
        <v>131</v>
      </c>
      <c r="D3183" s="30" t="s">
        <v>251</v>
      </c>
      <c r="E3183" s="30" t="s">
        <v>251</v>
      </c>
      <c r="F3183" s="10">
        <v>13</v>
      </c>
      <c r="G3183" s="11">
        <v>15.642000000000001</v>
      </c>
      <c r="H3183" s="12" t="s">
        <v>14</v>
      </c>
    </row>
    <row r="3184" spans="1:8" x14ac:dyDescent="0.2">
      <c r="A3184" s="5" t="s">
        <v>130</v>
      </c>
      <c r="B3184" s="6" t="s">
        <v>217</v>
      </c>
      <c r="C3184" s="7" t="s">
        <v>131</v>
      </c>
      <c r="D3184" s="30" t="s">
        <v>251</v>
      </c>
      <c r="E3184" s="30" t="s">
        <v>251</v>
      </c>
      <c r="F3184" s="10">
        <v>4</v>
      </c>
      <c r="G3184" s="11">
        <v>11.192</v>
      </c>
      <c r="H3184" s="12" t="s">
        <v>14</v>
      </c>
    </row>
    <row r="3185" spans="1:8" x14ac:dyDescent="0.2">
      <c r="A3185" s="5" t="s">
        <v>130</v>
      </c>
      <c r="B3185" s="6" t="s">
        <v>217</v>
      </c>
      <c r="C3185" s="7" t="s">
        <v>131</v>
      </c>
      <c r="D3185" s="30" t="s">
        <v>251</v>
      </c>
      <c r="E3185" s="30" t="s">
        <v>251</v>
      </c>
      <c r="F3185" s="10">
        <v>24</v>
      </c>
      <c r="G3185" s="11">
        <v>45.744</v>
      </c>
      <c r="H3185" s="12" t="s">
        <v>14</v>
      </c>
    </row>
    <row r="3186" spans="1:8" x14ac:dyDescent="0.2">
      <c r="A3186" s="5" t="s">
        <v>132</v>
      </c>
      <c r="B3186" s="6" t="s">
        <v>217</v>
      </c>
      <c r="C3186" s="7" t="s">
        <v>133</v>
      </c>
      <c r="D3186" s="8" t="s">
        <v>15</v>
      </c>
      <c r="E3186" s="9" t="s">
        <v>18</v>
      </c>
      <c r="F3186" s="10">
        <v>4</v>
      </c>
      <c r="G3186" s="11">
        <v>28.684749999999998</v>
      </c>
      <c r="H3186" s="12" t="s">
        <v>14</v>
      </c>
    </row>
    <row r="3187" spans="1:8" x14ac:dyDescent="0.2">
      <c r="A3187" s="5" t="s">
        <v>132</v>
      </c>
      <c r="B3187" s="6" t="s">
        <v>217</v>
      </c>
      <c r="C3187" s="7" t="s">
        <v>133</v>
      </c>
      <c r="D3187" s="8" t="s">
        <v>15</v>
      </c>
      <c r="E3187" s="9" t="s">
        <v>20</v>
      </c>
      <c r="F3187" s="10">
        <v>1</v>
      </c>
      <c r="G3187" s="11">
        <v>6.3311899999999994</v>
      </c>
      <c r="H3187" s="12" t="s">
        <v>14</v>
      </c>
    </row>
    <row r="3188" spans="1:8" x14ac:dyDescent="0.2">
      <c r="A3188" s="5" t="s">
        <v>134</v>
      </c>
      <c r="B3188" s="6" t="s">
        <v>217</v>
      </c>
      <c r="C3188" s="7" t="s">
        <v>135</v>
      </c>
      <c r="D3188" s="8" t="s">
        <v>12</v>
      </c>
      <c r="E3188" s="9" t="s">
        <v>13</v>
      </c>
      <c r="F3188" s="10">
        <v>8522</v>
      </c>
      <c r="G3188" s="11">
        <v>7559.8833100000002</v>
      </c>
      <c r="H3188" s="12" t="s">
        <v>14</v>
      </c>
    </row>
    <row r="3189" spans="1:8" x14ac:dyDescent="0.2">
      <c r="A3189" s="5" t="s">
        <v>134</v>
      </c>
      <c r="B3189" s="6" t="s">
        <v>217</v>
      </c>
      <c r="C3189" s="7" t="s">
        <v>135</v>
      </c>
      <c r="D3189" s="8" t="s">
        <v>15</v>
      </c>
      <c r="E3189" s="9" t="s">
        <v>16</v>
      </c>
      <c r="F3189" s="10">
        <v>315</v>
      </c>
      <c r="G3189" s="11">
        <v>119.58109</v>
      </c>
      <c r="H3189" s="12" t="s">
        <v>14</v>
      </c>
    </row>
    <row r="3190" spans="1:8" x14ac:dyDescent="0.2">
      <c r="A3190" s="5" t="s">
        <v>134</v>
      </c>
      <c r="B3190" s="6" t="s">
        <v>217</v>
      </c>
      <c r="C3190" s="7" t="s">
        <v>135</v>
      </c>
      <c r="D3190" s="8" t="s">
        <v>15</v>
      </c>
      <c r="E3190" s="9" t="s">
        <v>17</v>
      </c>
      <c r="F3190" s="10">
        <v>14</v>
      </c>
      <c r="G3190" s="11">
        <v>23.579729999999998</v>
      </c>
      <c r="H3190" s="12" t="s">
        <v>14</v>
      </c>
    </row>
    <row r="3191" spans="1:8" x14ac:dyDescent="0.2">
      <c r="A3191" s="5" t="s">
        <v>134</v>
      </c>
      <c r="B3191" s="6" t="s">
        <v>217</v>
      </c>
      <c r="C3191" s="7" t="s">
        <v>135</v>
      </c>
      <c r="D3191" s="8" t="s">
        <v>15</v>
      </c>
      <c r="E3191" s="9" t="s">
        <v>18</v>
      </c>
      <c r="F3191" s="10">
        <v>4234</v>
      </c>
      <c r="G3191" s="11">
        <v>4483.4491200000002</v>
      </c>
      <c r="H3191" s="12" t="s">
        <v>14</v>
      </c>
    </row>
    <row r="3192" spans="1:8" x14ac:dyDescent="0.2">
      <c r="A3192" s="5" t="s">
        <v>134</v>
      </c>
      <c r="B3192" s="6" t="s">
        <v>217</v>
      </c>
      <c r="C3192" s="7" t="s">
        <v>135</v>
      </c>
      <c r="D3192" s="8" t="s">
        <v>15</v>
      </c>
      <c r="E3192" s="9" t="s">
        <v>19</v>
      </c>
      <c r="F3192" s="10">
        <v>526</v>
      </c>
      <c r="G3192" s="11">
        <v>744.50230999999997</v>
      </c>
      <c r="H3192" s="12" t="s">
        <v>14</v>
      </c>
    </row>
    <row r="3193" spans="1:8" x14ac:dyDescent="0.2">
      <c r="A3193" s="5" t="s">
        <v>134</v>
      </c>
      <c r="B3193" s="6" t="s">
        <v>217</v>
      </c>
      <c r="C3193" s="7" t="s">
        <v>135</v>
      </c>
      <c r="D3193" s="8" t="s">
        <v>15</v>
      </c>
      <c r="E3193" s="9" t="s">
        <v>20</v>
      </c>
      <c r="F3193" s="10">
        <v>21</v>
      </c>
      <c r="G3193" s="11">
        <v>140.33420999999998</v>
      </c>
      <c r="H3193" s="12" t="s">
        <v>14</v>
      </c>
    </row>
    <row r="3194" spans="1:8" x14ac:dyDescent="0.2">
      <c r="A3194" s="5" t="s">
        <v>134</v>
      </c>
      <c r="B3194" s="6" t="s">
        <v>217</v>
      </c>
      <c r="C3194" s="7" t="s">
        <v>135</v>
      </c>
      <c r="D3194" s="8" t="s">
        <v>15</v>
      </c>
      <c r="E3194" s="9" t="s">
        <v>21</v>
      </c>
      <c r="F3194" s="10">
        <v>506</v>
      </c>
      <c r="G3194" s="11">
        <v>8478.0227200000008</v>
      </c>
      <c r="H3194" s="12" t="s">
        <v>14</v>
      </c>
    </row>
    <row r="3195" spans="1:8" x14ac:dyDescent="0.2">
      <c r="A3195" s="5" t="s">
        <v>134</v>
      </c>
      <c r="B3195" s="6" t="s">
        <v>217</v>
      </c>
      <c r="C3195" s="7" t="s">
        <v>135</v>
      </c>
      <c r="D3195" s="8" t="s">
        <v>22</v>
      </c>
      <c r="E3195" s="9" t="s">
        <v>22</v>
      </c>
      <c r="F3195" s="10">
        <v>66</v>
      </c>
      <c r="G3195" s="11">
        <v>18.141569999999998</v>
      </c>
      <c r="H3195" s="12" t="s">
        <v>14</v>
      </c>
    </row>
    <row r="3196" spans="1:8" x14ac:dyDescent="0.2">
      <c r="A3196" s="5" t="s">
        <v>134</v>
      </c>
      <c r="B3196" s="6" t="s">
        <v>217</v>
      </c>
      <c r="C3196" s="7" t="s">
        <v>135</v>
      </c>
      <c r="D3196" s="8" t="s">
        <v>23</v>
      </c>
      <c r="E3196" s="9" t="s">
        <v>23</v>
      </c>
      <c r="F3196" s="10">
        <v>47</v>
      </c>
      <c r="G3196" s="11">
        <v>285.14300000000003</v>
      </c>
      <c r="H3196" s="12" t="s">
        <v>14</v>
      </c>
    </row>
    <row r="3197" spans="1:8" x14ac:dyDescent="0.2">
      <c r="A3197" s="5" t="s">
        <v>134</v>
      </c>
      <c r="B3197" s="6" t="s">
        <v>217</v>
      </c>
      <c r="C3197" s="7" t="s">
        <v>135</v>
      </c>
      <c r="D3197" s="8" t="s">
        <v>24</v>
      </c>
      <c r="E3197" s="9" t="s">
        <v>25</v>
      </c>
      <c r="F3197" s="10">
        <v>92</v>
      </c>
      <c r="G3197" s="11">
        <v>792.53242</v>
      </c>
      <c r="H3197" s="12" t="s">
        <v>14</v>
      </c>
    </row>
    <row r="3198" spans="1:8" x14ac:dyDescent="0.2">
      <c r="A3198" s="5" t="s">
        <v>136</v>
      </c>
      <c r="B3198" s="6" t="s">
        <v>217</v>
      </c>
      <c r="C3198" s="7" t="s">
        <v>137</v>
      </c>
      <c r="D3198" s="8" t="s">
        <v>32</v>
      </c>
      <c r="E3198" s="9" t="s">
        <v>33</v>
      </c>
      <c r="F3198" s="10">
        <v>14</v>
      </c>
      <c r="G3198" s="11">
        <v>99.822000000000003</v>
      </c>
      <c r="H3198" s="12" t="s">
        <v>14</v>
      </c>
    </row>
    <row r="3199" spans="1:8" x14ac:dyDescent="0.2">
      <c r="A3199" s="5" t="s">
        <v>138</v>
      </c>
      <c r="B3199" s="6" t="s">
        <v>217</v>
      </c>
      <c r="C3199" s="7" t="s">
        <v>139</v>
      </c>
      <c r="D3199" s="8" t="s">
        <v>12</v>
      </c>
      <c r="E3199" s="9" t="s">
        <v>13</v>
      </c>
      <c r="F3199" s="10">
        <v>54</v>
      </c>
      <c r="G3199" s="11">
        <v>56.56</v>
      </c>
      <c r="H3199" s="12" t="s">
        <v>14</v>
      </c>
    </row>
    <row r="3200" spans="1:8" x14ac:dyDescent="0.2">
      <c r="A3200" s="5" t="s">
        <v>138</v>
      </c>
      <c r="B3200" s="6" t="s">
        <v>217</v>
      </c>
      <c r="C3200" s="7" t="s">
        <v>139</v>
      </c>
      <c r="D3200" s="8" t="s">
        <v>15</v>
      </c>
      <c r="E3200" s="9" t="s">
        <v>18</v>
      </c>
      <c r="F3200" s="10">
        <v>4</v>
      </c>
      <c r="G3200" s="11">
        <v>9.5500000000000007</v>
      </c>
      <c r="H3200" s="12" t="s">
        <v>14</v>
      </c>
    </row>
    <row r="3201" spans="1:8" x14ac:dyDescent="0.2">
      <c r="A3201" s="5" t="s">
        <v>138</v>
      </c>
      <c r="B3201" s="6" t="s">
        <v>217</v>
      </c>
      <c r="C3201" s="7" t="s">
        <v>139</v>
      </c>
      <c r="D3201" s="8" t="s">
        <v>15</v>
      </c>
      <c r="E3201" s="9" t="s">
        <v>19</v>
      </c>
      <c r="F3201" s="10">
        <v>1</v>
      </c>
      <c r="G3201" s="11">
        <v>0.54374999999999996</v>
      </c>
      <c r="H3201" s="12" t="s">
        <v>14</v>
      </c>
    </row>
    <row r="3202" spans="1:8" x14ac:dyDescent="0.2">
      <c r="A3202" s="5" t="s">
        <v>174</v>
      </c>
      <c r="B3202" s="6" t="s">
        <v>217</v>
      </c>
      <c r="C3202" s="7" t="s">
        <v>175</v>
      </c>
      <c r="D3202" s="8" t="s">
        <v>12</v>
      </c>
      <c r="E3202" s="9" t="s">
        <v>13</v>
      </c>
      <c r="F3202" s="10">
        <v>4</v>
      </c>
      <c r="G3202" s="11">
        <v>3.6806799999999997</v>
      </c>
      <c r="H3202" s="12" t="s">
        <v>14</v>
      </c>
    </row>
    <row r="3203" spans="1:8" x14ac:dyDescent="0.2">
      <c r="A3203" s="5" t="s">
        <v>174</v>
      </c>
      <c r="B3203" s="6" t="s">
        <v>217</v>
      </c>
      <c r="C3203" s="7" t="s">
        <v>175</v>
      </c>
      <c r="D3203" s="8" t="s">
        <v>15</v>
      </c>
      <c r="E3203" s="9" t="s">
        <v>16</v>
      </c>
      <c r="F3203" s="10">
        <v>2</v>
      </c>
      <c r="G3203" s="11">
        <v>0.75314999999999999</v>
      </c>
      <c r="H3203" s="12" t="s">
        <v>14</v>
      </c>
    </row>
    <row r="3204" spans="1:8" x14ac:dyDescent="0.2">
      <c r="A3204" s="5" t="s">
        <v>174</v>
      </c>
      <c r="B3204" s="6" t="s">
        <v>217</v>
      </c>
      <c r="C3204" s="7" t="s">
        <v>175</v>
      </c>
      <c r="D3204" s="8" t="s">
        <v>15</v>
      </c>
      <c r="E3204" s="9" t="s">
        <v>18</v>
      </c>
      <c r="F3204" s="10">
        <v>20</v>
      </c>
      <c r="G3204" s="11">
        <v>103.03412</v>
      </c>
      <c r="H3204" s="12" t="s">
        <v>14</v>
      </c>
    </row>
    <row r="3205" spans="1:8" x14ac:dyDescent="0.2">
      <c r="A3205" s="5" t="s">
        <v>174</v>
      </c>
      <c r="B3205" s="6" t="s">
        <v>217</v>
      </c>
      <c r="C3205" s="7" t="s">
        <v>175</v>
      </c>
      <c r="D3205" s="8" t="s">
        <v>15</v>
      </c>
      <c r="E3205" s="9" t="s">
        <v>19</v>
      </c>
      <c r="F3205" s="10">
        <v>5</v>
      </c>
      <c r="G3205" s="11">
        <v>28.159489999999998</v>
      </c>
      <c r="H3205" s="12" t="s">
        <v>14</v>
      </c>
    </row>
    <row r="3206" spans="1:8" x14ac:dyDescent="0.2">
      <c r="A3206" s="5" t="s">
        <v>174</v>
      </c>
      <c r="B3206" s="6" t="s">
        <v>217</v>
      </c>
      <c r="C3206" s="7" t="s">
        <v>175</v>
      </c>
      <c r="D3206" s="8" t="s">
        <v>15</v>
      </c>
      <c r="E3206" s="9" t="s">
        <v>21</v>
      </c>
      <c r="F3206" s="10">
        <v>2</v>
      </c>
      <c r="G3206" s="11">
        <v>35.734079999999999</v>
      </c>
      <c r="H3206" s="12" t="s">
        <v>14</v>
      </c>
    </row>
    <row r="3207" spans="1:8" x14ac:dyDescent="0.2">
      <c r="A3207" s="5" t="s">
        <v>9</v>
      </c>
      <c r="B3207" s="6" t="s">
        <v>218</v>
      </c>
      <c r="C3207" s="7" t="s">
        <v>11</v>
      </c>
      <c r="D3207" s="8" t="s">
        <v>12</v>
      </c>
      <c r="E3207" s="9" t="s">
        <v>13</v>
      </c>
      <c r="F3207" s="10">
        <v>8</v>
      </c>
      <c r="G3207" s="11">
        <v>6.7000099999999998</v>
      </c>
      <c r="H3207" s="12" t="s">
        <v>14</v>
      </c>
    </row>
    <row r="3208" spans="1:8" x14ac:dyDescent="0.2">
      <c r="A3208" s="5" t="s">
        <v>9</v>
      </c>
      <c r="B3208" s="6" t="s">
        <v>218</v>
      </c>
      <c r="C3208" s="7" t="s">
        <v>11</v>
      </c>
      <c r="D3208" s="8" t="s">
        <v>15</v>
      </c>
      <c r="E3208" s="9" t="s">
        <v>16</v>
      </c>
      <c r="F3208" s="10">
        <v>5</v>
      </c>
      <c r="G3208" s="11">
        <v>5.2360000000000007</v>
      </c>
      <c r="H3208" s="12" t="s">
        <v>14</v>
      </c>
    </row>
    <row r="3209" spans="1:8" x14ac:dyDescent="0.2">
      <c r="A3209" s="5" t="s">
        <v>9</v>
      </c>
      <c r="B3209" s="6" t="s">
        <v>218</v>
      </c>
      <c r="C3209" s="7" t="s">
        <v>11</v>
      </c>
      <c r="D3209" s="8" t="s">
        <v>15</v>
      </c>
      <c r="E3209" s="9" t="s">
        <v>21</v>
      </c>
      <c r="F3209" s="10">
        <v>3</v>
      </c>
      <c r="G3209" s="11">
        <v>40.080959999999997</v>
      </c>
      <c r="H3209" s="12" t="s">
        <v>14</v>
      </c>
    </row>
    <row r="3210" spans="1:8" x14ac:dyDescent="0.2">
      <c r="A3210" s="5" t="s">
        <v>9</v>
      </c>
      <c r="B3210" s="6" t="s">
        <v>218</v>
      </c>
      <c r="C3210" s="7" t="s">
        <v>11</v>
      </c>
      <c r="D3210" s="8" t="s">
        <v>24</v>
      </c>
      <c r="E3210" s="9" t="s">
        <v>25</v>
      </c>
      <c r="F3210" s="10">
        <v>2</v>
      </c>
      <c r="G3210" s="11">
        <v>12.403169999999999</v>
      </c>
      <c r="H3210" s="12" t="s">
        <v>14</v>
      </c>
    </row>
    <row r="3211" spans="1:8" x14ac:dyDescent="0.2">
      <c r="A3211" s="5" t="s">
        <v>170</v>
      </c>
      <c r="B3211" s="6" t="s">
        <v>218</v>
      </c>
      <c r="C3211" s="7" t="s">
        <v>171</v>
      </c>
      <c r="D3211" s="8" t="s">
        <v>15</v>
      </c>
      <c r="E3211" s="9" t="s">
        <v>17</v>
      </c>
      <c r="F3211" s="10">
        <v>2</v>
      </c>
      <c r="G3211" s="11">
        <v>2.39249</v>
      </c>
      <c r="H3211" s="12" t="s">
        <v>14</v>
      </c>
    </row>
    <row r="3212" spans="1:8" x14ac:dyDescent="0.2">
      <c r="A3212" s="5" t="s">
        <v>170</v>
      </c>
      <c r="B3212" s="6" t="s">
        <v>218</v>
      </c>
      <c r="C3212" s="7" t="s">
        <v>171</v>
      </c>
      <c r="D3212" s="8" t="s">
        <v>15</v>
      </c>
      <c r="E3212" s="9" t="s">
        <v>18</v>
      </c>
      <c r="F3212" s="10">
        <v>34</v>
      </c>
      <c r="G3212" s="11">
        <v>55.740669999999994</v>
      </c>
      <c r="H3212" s="12" t="s">
        <v>14</v>
      </c>
    </row>
    <row r="3213" spans="1:8" x14ac:dyDescent="0.2">
      <c r="A3213" s="5" t="s">
        <v>151</v>
      </c>
      <c r="B3213" s="6" t="s">
        <v>218</v>
      </c>
      <c r="C3213" s="7" t="s">
        <v>153</v>
      </c>
      <c r="D3213" s="8" t="s">
        <v>12</v>
      </c>
      <c r="E3213" s="9" t="s">
        <v>13</v>
      </c>
      <c r="F3213" s="10">
        <v>4</v>
      </c>
      <c r="G3213" s="11">
        <v>2.4581299999999997</v>
      </c>
      <c r="H3213" s="12" t="s">
        <v>14</v>
      </c>
    </row>
    <row r="3214" spans="1:8" x14ac:dyDescent="0.2">
      <c r="A3214" s="5" t="s">
        <v>151</v>
      </c>
      <c r="B3214" s="6" t="s">
        <v>218</v>
      </c>
      <c r="C3214" s="7" t="s">
        <v>153</v>
      </c>
      <c r="D3214" s="8" t="s">
        <v>15</v>
      </c>
      <c r="E3214" s="9" t="s">
        <v>16</v>
      </c>
      <c r="F3214" s="10">
        <v>12</v>
      </c>
      <c r="G3214" s="11">
        <v>0.7722</v>
      </c>
      <c r="H3214" s="12" t="s">
        <v>14</v>
      </c>
    </row>
    <row r="3215" spans="1:8" x14ac:dyDescent="0.2">
      <c r="A3215" s="5" t="s">
        <v>151</v>
      </c>
      <c r="B3215" s="6" t="s">
        <v>218</v>
      </c>
      <c r="C3215" s="7" t="s">
        <v>153</v>
      </c>
      <c r="D3215" s="8" t="s">
        <v>15</v>
      </c>
      <c r="E3215" s="9" t="s">
        <v>21</v>
      </c>
      <c r="F3215" s="10">
        <v>2</v>
      </c>
      <c r="G3215" s="11">
        <v>41.654449999999997</v>
      </c>
      <c r="H3215" s="12" t="s">
        <v>14</v>
      </c>
    </row>
    <row r="3216" spans="1:8" x14ac:dyDescent="0.2">
      <c r="A3216" s="5" t="s">
        <v>151</v>
      </c>
      <c r="B3216" s="6" t="s">
        <v>218</v>
      </c>
      <c r="C3216" s="7" t="s">
        <v>153</v>
      </c>
      <c r="D3216" s="8" t="s">
        <v>12</v>
      </c>
      <c r="E3216" s="9" t="s">
        <v>13</v>
      </c>
      <c r="F3216" s="10">
        <v>2</v>
      </c>
      <c r="G3216" s="11">
        <v>1.53074</v>
      </c>
      <c r="H3216" s="12" t="s">
        <v>14</v>
      </c>
    </row>
    <row r="3217" spans="1:8" x14ac:dyDescent="0.2">
      <c r="A3217" s="5" t="s">
        <v>28</v>
      </c>
      <c r="B3217" s="6" t="s">
        <v>218</v>
      </c>
      <c r="C3217" s="7" t="s">
        <v>29</v>
      </c>
      <c r="D3217" s="8" t="s">
        <v>12</v>
      </c>
      <c r="E3217" s="9" t="s">
        <v>13</v>
      </c>
      <c r="F3217" s="10">
        <v>256</v>
      </c>
      <c r="G3217" s="11">
        <v>277.87527999999998</v>
      </c>
      <c r="H3217" s="12" t="s">
        <v>14</v>
      </c>
    </row>
    <row r="3218" spans="1:8" x14ac:dyDescent="0.2">
      <c r="A3218" s="5" t="s">
        <v>28</v>
      </c>
      <c r="B3218" s="6" t="s">
        <v>218</v>
      </c>
      <c r="C3218" s="7" t="s">
        <v>29</v>
      </c>
      <c r="D3218" s="8" t="s">
        <v>15</v>
      </c>
      <c r="E3218" s="9" t="s">
        <v>16</v>
      </c>
      <c r="F3218" s="10">
        <v>105</v>
      </c>
      <c r="G3218" s="11">
        <v>6.2158199999999999</v>
      </c>
      <c r="H3218" s="12" t="s">
        <v>14</v>
      </c>
    </row>
    <row r="3219" spans="1:8" x14ac:dyDescent="0.2">
      <c r="A3219" s="5" t="s">
        <v>28</v>
      </c>
      <c r="B3219" s="6" t="s">
        <v>218</v>
      </c>
      <c r="C3219" s="7" t="s">
        <v>29</v>
      </c>
      <c r="D3219" s="8" t="s">
        <v>15</v>
      </c>
      <c r="E3219" s="9" t="s">
        <v>18</v>
      </c>
      <c r="F3219" s="10">
        <v>32</v>
      </c>
      <c r="G3219" s="11">
        <v>40.94847</v>
      </c>
      <c r="H3219" s="12" t="s">
        <v>14</v>
      </c>
    </row>
    <row r="3220" spans="1:8" x14ac:dyDescent="0.2">
      <c r="A3220" s="5" t="s">
        <v>28</v>
      </c>
      <c r="B3220" s="6" t="s">
        <v>218</v>
      </c>
      <c r="C3220" s="7" t="s">
        <v>29</v>
      </c>
      <c r="D3220" s="8" t="s">
        <v>15</v>
      </c>
      <c r="E3220" s="9" t="s">
        <v>19</v>
      </c>
      <c r="F3220" s="10">
        <v>6</v>
      </c>
      <c r="G3220" s="11">
        <v>5.3951799999999999</v>
      </c>
      <c r="H3220" s="12" t="s">
        <v>14</v>
      </c>
    </row>
    <row r="3221" spans="1:8" x14ac:dyDescent="0.2">
      <c r="A3221" s="5" t="s">
        <v>28</v>
      </c>
      <c r="B3221" s="6" t="s">
        <v>218</v>
      </c>
      <c r="C3221" s="7" t="s">
        <v>29</v>
      </c>
      <c r="D3221" s="8" t="s">
        <v>15</v>
      </c>
      <c r="E3221" s="9" t="s">
        <v>20</v>
      </c>
      <c r="F3221" s="10">
        <v>4</v>
      </c>
      <c r="G3221" s="11">
        <v>51.750579999999999</v>
      </c>
      <c r="H3221" s="12" t="s">
        <v>14</v>
      </c>
    </row>
    <row r="3222" spans="1:8" x14ac:dyDescent="0.2">
      <c r="A3222" s="5" t="s">
        <v>28</v>
      </c>
      <c r="B3222" s="6" t="s">
        <v>218</v>
      </c>
      <c r="C3222" s="7" t="s">
        <v>29</v>
      </c>
      <c r="D3222" s="8" t="s">
        <v>15</v>
      </c>
      <c r="E3222" s="9" t="s">
        <v>21</v>
      </c>
      <c r="F3222" s="10">
        <v>28</v>
      </c>
      <c r="G3222" s="11">
        <v>482.35901999999999</v>
      </c>
      <c r="H3222" s="12" t="s">
        <v>14</v>
      </c>
    </row>
    <row r="3223" spans="1:8" x14ac:dyDescent="0.2">
      <c r="A3223" s="5" t="s">
        <v>28</v>
      </c>
      <c r="B3223" s="6" t="s">
        <v>218</v>
      </c>
      <c r="C3223" s="7" t="s">
        <v>29</v>
      </c>
      <c r="D3223" s="8" t="s">
        <v>24</v>
      </c>
      <c r="E3223" s="9" t="s">
        <v>25</v>
      </c>
      <c r="F3223" s="10">
        <v>10</v>
      </c>
      <c r="G3223" s="11">
        <v>55.34731</v>
      </c>
      <c r="H3223" s="12" t="s">
        <v>14</v>
      </c>
    </row>
    <row r="3224" spans="1:8" x14ac:dyDescent="0.2">
      <c r="A3224" s="5" t="s">
        <v>28</v>
      </c>
      <c r="B3224" s="6" t="s">
        <v>218</v>
      </c>
      <c r="C3224" s="7" t="s">
        <v>29</v>
      </c>
      <c r="D3224" s="8" t="s">
        <v>12</v>
      </c>
      <c r="E3224" s="9" t="s">
        <v>13</v>
      </c>
      <c r="F3224" s="10">
        <v>4170</v>
      </c>
      <c r="G3224" s="11">
        <v>3261.9978700000001</v>
      </c>
      <c r="H3224" s="12" t="s">
        <v>14</v>
      </c>
    </row>
    <row r="3225" spans="1:8" x14ac:dyDescent="0.2">
      <c r="A3225" s="5" t="s">
        <v>28</v>
      </c>
      <c r="B3225" s="6" t="s">
        <v>218</v>
      </c>
      <c r="C3225" s="7" t="s">
        <v>29</v>
      </c>
      <c r="D3225" s="8" t="s">
        <v>15</v>
      </c>
      <c r="E3225" s="9" t="s">
        <v>16</v>
      </c>
      <c r="F3225" s="10">
        <v>1170</v>
      </c>
      <c r="G3225" s="11">
        <v>68.594129999999993</v>
      </c>
      <c r="H3225" s="12" t="s">
        <v>14</v>
      </c>
    </row>
    <row r="3226" spans="1:8" x14ac:dyDescent="0.2">
      <c r="A3226" s="5" t="s">
        <v>28</v>
      </c>
      <c r="B3226" s="6" t="s">
        <v>218</v>
      </c>
      <c r="C3226" s="7" t="s">
        <v>29</v>
      </c>
      <c r="D3226" s="8" t="s">
        <v>15</v>
      </c>
      <c r="E3226" s="9" t="s">
        <v>17</v>
      </c>
      <c r="F3226" s="10">
        <v>8</v>
      </c>
      <c r="G3226" s="11">
        <v>5.5133599999999996</v>
      </c>
      <c r="H3226" s="12" t="s">
        <v>14</v>
      </c>
    </row>
    <row r="3227" spans="1:8" x14ac:dyDescent="0.2">
      <c r="A3227" s="5" t="s">
        <v>28</v>
      </c>
      <c r="B3227" s="6" t="s">
        <v>218</v>
      </c>
      <c r="C3227" s="7" t="s">
        <v>29</v>
      </c>
      <c r="D3227" s="8" t="s">
        <v>15</v>
      </c>
      <c r="E3227" s="9" t="s">
        <v>18</v>
      </c>
      <c r="F3227" s="10">
        <v>991</v>
      </c>
      <c r="G3227" s="11">
        <v>260.59771000000001</v>
      </c>
      <c r="H3227" s="12" t="s">
        <v>14</v>
      </c>
    </row>
    <row r="3228" spans="1:8" x14ac:dyDescent="0.2">
      <c r="A3228" s="5" t="s">
        <v>28</v>
      </c>
      <c r="B3228" s="6" t="s">
        <v>218</v>
      </c>
      <c r="C3228" s="7" t="s">
        <v>29</v>
      </c>
      <c r="D3228" s="8" t="s">
        <v>15</v>
      </c>
      <c r="E3228" s="9" t="s">
        <v>19</v>
      </c>
      <c r="F3228" s="10">
        <v>163</v>
      </c>
      <c r="G3228" s="11">
        <v>177.21674000000002</v>
      </c>
      <c r="H3228" s="12" t="s">
        <v>14</v>
      </c>
    </row>
    <row r="3229" spans="1:8" x14ac:dyDescent="0.2">
      <c r="A3229" s="5" t="s">
        <v>28</v>
      </c>
      <c r="B3229" s="6" t="s">
        <v>218</v>
      </c>
      <c r="C3229" s="7" t="s">
        <v>29</v>
      </c>
      <c r="D3229" s="8" t="s">
        <v>15</v>
      </c>
      <c r="E3229" s="9" t="s">
        <v>20</v>
      </c>
      <c r="F3229" s="10">
        <v>1</v>
      </c>
      <c r="G3229" s="11">
        <v>1.7248399999999999</v>
      </c>
      <c r="H3229" s="12" t="s">
        <v>14</v>
      </c>
    </row>
    <row r="3230" spans="1:8" x14ac:dyDescent="0.2">
      <c r="A3230" s="5" t="s">
        <v>28</v>
      </c>
      <c r="B3230" s="6" t="s">
        <v>218</v>
      </c>
      <c r="C3230" s="7" t="s">
        <v>29</v>
      </c>
      <c r="D3230" s="8" t="s">
        <v>15</v>
      </c>
      <c r="E3230" s="9" t="s">
        <v>21</v>
      </c>
      <c r="F3230" s="10">
        <v>248</v>
      </c>
      <c r="G3230" s="11">
        <v>4468.2619500000001</v>
      </c>
      <c r="H3230" s="12" t="s">
        <v>14</v>
      </c>
    </row>
    <row r="3231" spans="1:8" x14ac:dyDescent="0.2">
      <c r="A3231" s="5" t="s">
        <v>28</v>
      </c>
      <c r="B3231" s="6" t="s">
        <v>218</v>
      </c>
      <c r="C3231" s="7" t="s">
        <v>29</v>
      </c>
      <c r="D3231" s="8" t="s">
        <v>24</v>
      </c>
      <c r="E3231" s="9" t="s">
        <v>25</v>
      </c>
      <c r="F3231" s="10">
        <v>9</v>
      </c>
      <c r="G3231" s="11">
        <v>15.847189999999999</v>
      </c>
      <c r="H3231" s="12" t="s">
        <v>14</v>
      </c>
    </row>
    <row r="3232" spans="1:8" x14ac:dyDescent="0.2">
      <c r="A3232" s="5" t="s">
        <v>30</v>
      </c>
      <c r="B3232" s="6" t="s">
        <v>218</v>
      </c>
      <c r="C3232" s="7" t="s">
        <v>31</v>
      </c>
      <c r="D3232" s="8" t="s">
        <v>12</v>
      </c>
      <c r="E3232" s="9" t="s">
        <v>13</v>
      </c>
      <c r="F3232" s="10">
        <v>4</v>
      </c>
      <c r="G3232" s="11">
        <v>4.1028799999999999</v>
      </c>
      <c r="H3232" s="12" t="s">
        <v>14</v>
      </c>
    </row>
    <row r="3233" spans="1:8" x14ac:dyDescent="0.2">
      <c r="A3233" s="5" t="s">
        <v>30</v>
      </c>
      <c r="B3233" s="6" t="s">
        <v>218</v>
      </c>
      <c r="C3233" s="7" t="s">
        <v>31</v>
      </c>
      <c r="D3233" s="8" t="s">
        <v>32</v>
      </c>
      <c r="E3233" s="9" t="s">
        <v>33</v>
      </c>
      <c r="F3233" s="10">
        <v>39</v>
      </c>
      <c r="G3233" s="11">
        <v>393.05100000000004</v>
      </c>
      <c r="H3233" s="12" t="s">
        <v>14</v>
      </c>
    </row>
    <row r="3234" spans="1:8" x14ac:dyDescent="0.2">
      <c r="A3234" s="5" t="s">
        <v>30</v>
      </c>
      <c r="B3234" s="6" t="s">
        <v>218</v>
      </c>
      <c r="C3234" s="7" t="s">
        <v>31</v>
      </c>
      <c r="D3234" s="8" t="s">
        <v>24</v>
      </c>
      <c r="E3234" s="9" t="s">
        <v>25</v>
      </c>
      <c r="F3234" s="10">
        <v>1</v>
      </c>
      <c r="G3234" s="11">
        <v>9.0609799999999989</v>
      </c>
      <c r="H3234" s="12" t="s">
        <v>14</v>
      </c>
    </row>
    <row r="3235" spans="1:8" x14ac:dyDescent="0.2">
      <c r="A3235" s="5" t="s">
        <v>34</v>
      </c>
      <c r="B3235" s="6" t="s">
        <v>218</v>
      </c>
      <c r="C3235" s="7" t="s">
        <v>35</v>
      </c>
      <c r="D3235" s="8" t="s">
        <v>12</v>
      </c>
      <c r="E3235" s="9" t="s">
        <v>13</v>
      </c>
      <c r="F3235" s="10">
        <v>12</v>
      </c>
      <c r="G3235" s="11">
        <v>8.8212599999999988</v>
      </c>
      <c r="H3235" s="12" t="s">
        <v>14</v>
      </c>
    </row>
    <row r="3236" spans="1:8" x14ac:dyDescent="0.2">
      <c r="A3236" s="5" t="s">
        <v>34</v>
      </c>
      <c r="B3236" s="6" t="s">
        <v>218</v>
      </c>
      <c r="C3236" s="7" t="s">
        <v>35</v>
      </c>
      <c r="D3236" s="8" t="s">
        <v>15</v>
      </c>
      <c r="E3236" s="9" t="s">
        <v>18</v>
      </c>
      <c r="F3236" s="10">
        <v>4</v>
      </c>
      <c r="G3236" s="11">
        <v>13.958169999999999</v>
      </c>
      <c r="H3236" s="12" t="s">
        <v>14</v>
      </c>
    </row>
    <row r="3237" spans="1:8" x14ac:dyDescent="0.2">
      <c r="A3237" s="5" t="s">
        <v>34</v>
      </c>
      <c r="B3237" s="6" t="s">
        <v>218</v>
      </c>
      <c r="C3237" s="7" t="s">
        <v>35</v>
      </c>
      <c r="D3237" s="8" t="s">
        <v>15</v>
      </c>
      <c r="E3237" s="9" t="s">
        <v>19</v>
      </c>
      <c r="F3237" s="10">
        <v>1</v>
      </c>
      <c r="G3237" s="11">
        <v>5.95458</v>
      </c>
      <c r="H3237" s="12" t="s">
        <v>14</v>
      </c>
    </row>
    <row r="3238" spans="1:8" x14ac:dyDescent="0.2">
      <c r="A3238" s="5" t="s">
        <v>36</v>
      </c>
      <c r="B3238" s="6" t="s">
        <v>218</v>
      </c>
      <c r="C3238" s="7" t="s">
        <v>37</v>
      </c>
      <c r="D3238" s="8" t="s">
        <v>12</v>
      </c>
      <c r="E3238" s="9" t="s">
        <v>13</v>
      </c>
      <c r="F3238" s="10">
        <v>8</v>
      </c>
      <c r="G3238" s="11">
        <v>7.2384000000000004</v>
      </c>
      <c r="H3238" s="12" t="s">
        <v>14</v>
      </c>
    </row>
    <row r="3239" spans="1:8" x14ac:dyDescent="0.2">
      <c r="A3239" s="5" t="s">
        <v>38</v>
      </c>
      <c r="B3239" s="6" t="s">
        <v>218</v>
      </c>
      <c r="C3239" s="7" t="s">
        <v>39</v>
      </c>
      <c r="D3239" s="8" t="s">
        <v>40</v>
      </c>
      <c r="E3239" s="9" t="s">
        <v>16</v>
      </c>
      <c r="F3239" s="10">
        <v>3534</v>
      </c>
      <c r="G3239" s="11">
        <v>759.81000000000006</v>
      </c>
      <c r="H3239" s="12" t="s">
        <v>14</v>
      </c>
    </row>
    <row r="3240" spans="1:8" x14ac:dyDescent="0.2">
      <c r="A3240" s="5" t="s">
        <v>38</v>
      </c>
      <c r="B3240" s="6" t="s">
        <v>218</v>
      </c>
      <c r="C3240" s="7" t="s">
        <v>39</v>
      </c>
      <c r="D3240" s="8" t="s">
        <v>40</v>
      </c>
      <c r="E3240" s="9" t="s">
        <v>41</v>
      </c>
      <c r="F3240" s="10">
        <v>1225</v>
      </c>
      <c r="G3240" s="11">
        <v>1454.075</v>
      </c>
      <c r="H3240" s="12" t="s">
        <v>14</v>
      </c>
    </row>
    <row r="3241" spans="1:8" x14ac:dyDescent="0.2">
      <c r="A3241" s="5" t="s">
        <v>38</v>
      </c>
      <c r="B3241" s="6" t="s">
        <v>218</v>
      </c>
      <c r="C3241" s="7" t="s">
        <v>39</v>
      </c>
      <c r="D3241" s="8" t="s">
        <v>40</v>
      </c>
      <c r="E3241" s="9" t="s">
        <v>17</v>
      </c>
      <c r="F3241" s="10">
        <v>460</v>
      </c>
      <c r="G3241" s="11">
        <v>327.52</v>
      </c>
      <c r="H3241" s="12" t="s">
        <v>14</v>
      </c>
    </row>
    <row r="3242" spans="1:8" x14ac:dyDescent="0.2">
      <c r="A3242" s="5" t="s">
        <v>42</v>
      </c>
      <c r="B3242" s="6" t="s">
        <v>218</v>
      </c>
      <c r="C3242" s="7" t="s">
        <v>43</v>
      </c>
      <c r="D3242" s="30" t="s">
        <v>251</v>
      </c>
      <c r="E3242" s="30" t="s">
        <v>251</v>
      </c>
      <c r="F3242" s="10">
        <v>13</v>
      </c>
      <c r="G3242" s="11">
        <v>92.585999999999999</v>
      </c>
      <c r="H3242" s="12" t="s">
        <v>14</v>
      </c>
    </row>
    <row r="3243" spans="1:8" x14ac:dyDescent="0.2">
      <c r="A3243" s="5" t="s">
        <v>44</v>
      </c>
      <c r="B3243" s="6" t="s">
        <v>218</v>
      </c>
      <c r="C3243" s="7" t="s">
        <v>45</v>
      </c>
      <c r="D3243" s="8" t="s">
        <v>12</v>
      </c>
      <c r="E3243" s="9" t="s">
        <v>13</v>
      </c>
      <c r="F3243" s="10">
        <v>52</v>
      </c>
      <c r="G3243" s="11">
        <v>51.534079999999996</v>
      </c>
      <c r="H3243" s="12" t="s">
        <v>14</v>
      </c>
    </row>
    <row r="3244" spans="1:8" x14ac:dyDescent="0.2">
      <c r="A3244" s="5" t="s">
        <v>46</v>
      </c>
      <c r="B3244" s="6" t="s">
        <v>218</v>
      </c>
      <c r="C3244" s="7" t="s">
        <v>47</v>
      </c>
      <c r="D3244" s="30" t="s">
        <v>251</v>
      </c>
      <c r="E3244" s="30" t="s">
        <v>251</v>
      </c>
      <c r="F3244" s="10">
        <v>1</v>
      </c>
      <c r="G3244" s="11">
        <v>9.0180000000000007</v>
      </c>
      <c r="H3244" s="12" t="s">
        <v>14</v>
      </c>
    </row>
    <row r="3245" spans="1:8" x14ac:dyDescent="0.2">
      <c r="A3245" s="5" t="s">
        <v>46</v>
      </c>
      <c r="B3245" s="6" t="s">
        <v>218</v>
      </c>
      <c r="C3245" s="7" t="s">
        <v>47</v>
      </c>
      <c r="D3245" s="8" t="s">
        <v>15</v>
      </c>
      <c r="E3245" s="9" t="s">
        <v>18</v>
      </c>
      <c r="F3245" s="10">
        <v>14</v>
      </c>
      <c r="G3245" s="11">
        <v>183.291</v>
      </c>
      <c r="H3245" s="12" t="s">
        <v>14</v>
      </c>
    </row>
    <row r="3246" spans="1:8" x14ac:dyDescent="0.2">
      <c r="A3246" s="5" t="s">
        <v>48</v>
      </c>
      <c r="B3246" s="6" t="s">
        <v>218</v>
      </c>
      <c r="C3246" s="7" t="s">
        <v>49</v>
      </c>
      <c r="D3246" s="8" t="s">
        <v>12</v>
      </c>
      <c r="E3246" s="9" t="s">
        <v>13</v>
      </c>
      <c r="F3246" s="10">
        <v>12</v>
      </c>
      <c r="G3246" s="11">
        <v>15.456000000000001</v>
      </c>
      <c r="H3246" s="12" t="s">
        <v>14</v>
      </c>
    </row>
    <row r="3247" spans="1:8" x14ac:dyDescent="0.2">
      <c r="A3247" s="5" t="s">
        <v>50</v>
      </c>
      <c r="B3247" s="6" t="s">
        <v>218</v>
      </c>
      <c r="C3247" s="7" t="s">
        <v>51</v>
      </c>
      <c r="D3247" s="30" t="s">
        <v>251</v>
      </c>
      <c r="E3247" s="30" t="s">
        <v>251</v>
      </c>
      <c r="F3247" s="10">
        <v>5</v>
      </c>
      <c r="G3247" s="11">
        <v>1.3010000000000002</v>
      </c>
      <c r="H3247" s="12" t="s">
        <v>14</v>
      </c>
    </row>
    <row r="3248" spans="1:8" x14ac:dyDescent="0.2">
      <c r="A3248" s="5" t="s">
        <v>52</v>
      </c>
      <c r="B3248" s="6" t="s">
        <v>218</v>
      </c>
      <c r="C3248" s="7" t="s">
        <v>53</v>
      </c>
      <c r="D3248" s="30" t="s">
        <v>251</v>
      </c>
      <c r="E3248" s="30" t="s">
        <v>251</v>
      </c>
      <c r="F3248" s="10">
        <v>1</v>
      </c>
      <c r="G3248" s="11">
        <v>4.2530000000000001</v>
      </c>
      <c r="H3248" s="12" t="s">
        <v>14</v>
      </c>
    </row>
    <row r="3249" spans="1:8" x14ac:dyDescent="0.2">
      <c r="A3249" s="5" t="s">
        <v>54</v>
      </c>
      <c r="B3249" s="6" t="s">
        <v>218</v>
      </c>
      <c r="C3249" s="7" t="s">
        <v>55</v>
      </c>
      <c r="D3249" s="8" t="s">
        <v>15</v>
      </c>
      <c r="E3249" s="9" t="s">
        <v>18</v>
      </c>
      <c r="F3249" s="10">
        <v>2</v>
      </c>
      <c r="G3249" s="11">
        <v>4.3510799999999996</v>
      </c>
      <c r="H3249" s="12" t="s">
        <v>14</v>
      </c>
    </row>
    <row r="3250" spans="1:8" x14ac:dyDescent="0.2">
      <c r="A3250" s="5" t="s">
        <v>54</v>
      </c>
      <c r="B3250" s="6" t="s">
        <v>218</v>
      </c>
      <c r="C3250" s="7" t="s">
        <v>55</v>
      </c>
      <c r="D3250" s="8" t="s">
        <v>15</v>
      </c>
      <c r="E3250" s="9" t="s">
        <v>19</v>
      </c>
      <c r="F3250" s="10">
        <v>3</v>
      </c>
      <c r="G3250" s="11">
        <v>14.119759999999999</v>
      </c>
      <c r="H3250" s="12" t="s">
        <v>14</v>
      </c>
    </row>
    <row r="3251" spans="1:8" x14ac:dyDescent="0.2">
      <c r="A3251" s="5" t="s">
        <v>58</v>
      </c>
      <c r="B3251" s="6" t="s">
        <v>218</v>
      </c>
      <c r="C3251" s="7" t="s">
        <v>59</v>
      </c>
      <c r="D3251" s="8" t="s">
        <v>15</v>
      </c>
      <c r="E3251" s="9" t="s">
        <v>17</v>
      </c>
      <c r="F3251" s="10">
        <v>2</v>
      </c>
      <c r="G3251" s="11">
        <v>4.298</v>
      </c>
      <c r="H3251" s="12" t="s">
        <v>14</v>
      </c>
    </row>
    <row r="3252" spans="1:8" x14ac:dyDescent="0.2">
      <c r="A3252" s="5" t="s">
        <v>58</v>
      </c>
      <c r="B3252" s="6" t="s">
        <v>218</v>
      </c>
      <c r="C3252" s="7" t="s">
        <v>59</v>
      </c>
      <c r="D3252" s="8" t="s">
        <v>15</v>
      </c>
      <c r="E3252" s="9" t="s">
        <v>18</v>
      </c>
      <c r="F3252" s="10">
        <v>14</v>
      </c>
      <c r="G3252" s="11">
        <v>114.86890000000001</v>
      </c>
      <c r="H3252" s="12" t="s">
        <v>14</v>
      </c>
    </row>
    <row r="3253" spans="1:8" x14ac:dyDescent="0.2">
      <c r="A3253" s="5" t="s">
        <v>60</v>
      </c>
      <c r="B3253" s="6" t="s">
        <v>218</v>
      </c>
      <c r="C3253" s="7" t="s">
        <v>61</v>
      </c>
      <c r="D3253" s="8" t="s">
        <v>12</v>
      </c>
      <c r="E3253" s="9" t="s">
        <v>13</v>
      </c>
      <c r="F3253" s="10">
        <v>152</v>
      </c>
      <c r="G3253" s="11">
        <v>159.28176999999999</v>
      </c>
      <c r="H3253" s="12" t="s">
        <v>14</v>
      </c>
    </row>
    <row r="3254" spans="1:8" x14ac:dyDescent="0.2">
      <c r="A3254" s="5" t="s">
        <v>62</v>
      </c>
      <c r="B3254" s="6" t="s">
        <v>218</v>
      </c>
      <c r="C3254" s="7" t="s">
        <v>63</v>
      </c>
      <c r="D3254" s="8" t="s">
        <v>15</v>
      </c>
      <c r="E3254" s="9" t="s">
        <v>16</v>
      </c>
      <c r="F3254" s="10">
        <v>6</v>
      </c>
      <c r="G3254" s="11">
        <v>0.34650000000000003</v>
      </c>
      <c r="H3254" s="12" t="s">
        <v>14</v>
      </c>
    </row>
    <row r="3255" spans="1:8" x14ac:dyDescent="0.2">
      <c r="A3255" s="5" t="s">
        <v>64</v>
      </c>
      <c r="B3255" s="6" t="s">
        <v>218</v>
      </c>
      <c r="C3255" s="7" t="s">
        <v>65</v>
      </c>
      <c r="D3255" s="8" t="s">
        <v>12</v>
      </c>
      <c r="E3255" s="9" t="s">
        <v>13</v>
      </c>
      <c r="F3255" s="10">
        <v>24</v>
      </c>
      <c r="G3255" s="11">
        <v>25.090979999999998</v>
      </c>
      <c r="H3255" s="12" t="s">
        <v>14</v>
      </c>
    </row>
    <row r="3256" spans="1:8" x14ac:dyDescent="0.2">
      <c r="A3256" s="5" t="s">
        <v>64</v>
      </c>
      <c r="B3256" s="6" t="s">
        <v>218</v>
      </c>
      <c r="C3256" s="7" t="s">
        <v>65</v>
      </c>
      <c r="D3256" s="8" t="s">
        <v>32</v>
      </c>
      <c r="E3256" s="9" t="s">
        <v>33</v>
      </c>
      <c r="F3256" s="10">
        <v>42</v>
      </c>
      <c r="G3256" s="11">
        <v>530.52600000000007</v>
      </c>
      <c r="H3256" s="12" t="s">
        <v>14</v>
      </c>
    </row>
    <row r="3257" spans="1:8" x14ac:dyDescent="0.2">
      <c r="A3257" s="5" t="s">
        <v>66</v>
      </c>
      <c r="B3257" s="6" t="s">
        <v>218</v>
      </c>
      <c r="C3257" s="7" t="s">
        <v>67</v>
      </c>
      <c r="D3257" s="8" t="s">
        <v>15</v>
      </c>
      <c r="E3257" s="9" t="s">
        <v>19</v>
      </c>
      <c r="F3257" s="10">
        <v>2</v>
      </c>
      <c r="G3257" s="11">
        <v>1.7518</v>
      </c>
      <c r="H3257" s="12" t="s">
        <v>14</v>
      </c>
    </row>
    <row r="3258" spans="1:8" x14ac:dyDescent="0.2">
      <c r="A3258" s="5" t="s">
        <v>66</v>
      </c>
      <c r="B3258" s="6" t="s">
        <v>218</v>
      </c>
      <c r="C3258" s="7" t="s">
        <v>67</v>
      </c>
      <c r="D3258" s="8" t="s">
        <v>23</v>
      </c>
      <c r="E3258" s="9" t="s">
        <v>23</v>
      </c>
      <c r="F3258" s="10">
        <v>1</v>
      </c>
      <c r="G3258" s="11">
        <v>7.3471299999999999</v>
      </c>
      <c r="H3258" s="12" t="s">
        <v>14</v>
      </c>
    </row>
    <row r="3259" spans="1:8" x14ac:dyDescent="0.2">
      <c r="A3259" s="5" t="s">
        <v>68</v>
      </c>
      <c r="B3259" s="6" t="s">
        <v>218</v>
      </c>
      <c r="C3259" s="7" t="s">
        <v>69</v>
      </c>
      <c r="D3259" s="8" t="s">
        <v>32</v>
      </c>
      <c r="E3259" s="9" t="s">
        <v>33</v>
      </c>
      <c r="F3259" s="10">
        <v>20</v>
      </c>
      <c r="G3259" s="11">
        <v>392.363</v>
      </c>
      <c r="H3259" s="12" t="s">
        <v>14</v>
      </c>
    </row>
    <row r="3260" spans="1:8" x14ac:dyDescent="0.2">
      <c r="A3260" s="5" t="s">
        <v>68</v>
      </c>
      <c r="B3260" s="6" t="s">
        <v>218</v>
      </c>
      <c r="C3260" s="7" t="s">
        <v>69</v>
      </c>
      <c r="D3260" s="30" t="s">
        <v>251</v>
      </c>
      <c r="E3260" s="30" t="s">
        <v>251</v>
      </c>
      <c r="F3260" s="10">
        <v>16</v>
      </c>
      <c r="G3260" s="11">
        <v>58.311</v>
      </c>
      <c r="H3260" s="12" t="s">
        <v>14</v>
      </c>
    </row>
    <row r="3261" spans="1:8" x14ac:dyDescent="0.2">
      <c r="A3261" s="5" t="s">
        <v>68</v>
      </c>
      <c r="B3261" s="6" t="s">
        <v>218</v>
      </c>
      <c r="C3261" s="7" t="s">
        <v>69</v>
      </c>
      <c r="D3261" s="8" t="s">
        <v>23</v>
      </c>
      <c r="E3261" s="9" t="s">
        <v>23</v>
      </c>
      <c r="F3261" s="10">
        <v>6</v>
      </c>
      <c r="G3261" s="11">
        <v>27.732979999999998</v>
      </c>
      <c r="H3261" s="12" t="s">
        <v>14</v>
      </c>
    </row>
    <row r="3262" spans="1:8" x14ac:dyDescent="0.2">
      <c r="A3262" s="5" t="s">
        <v>143</v>
      </c>
      <c r="B3262" s="6" t="s">
        <v>218</v>
      </c>
      <c r="C3262" s="7" t="s">
        <v>144</v>
      </c>
      <c r="D3262" s="8" t="s">
        <v>15</v>
      </c>
      <c r="E3262" s="9" t="s">
        <v>20</v>
      </c>
      <c r="F3262" s="10">
        <v>2</v>
      </c>
      <c r="G3262" s="11">
        <v>114.45949</v>
      </c>
      <c r="H3262" s="12" t="s">
        <v>14</v>
      </c>
    </row>
    <row r="3263" spans="1:8" x14ac:dyDescent="0.2">
      <c r="A3263" s="5" t="s">
        <v>70</v>
      </c>
      <c r="B3263" s="6" t="s">
        <v>218</v>
      </c>
      <c r="C3263" s="7" t="s">
        <v>71</v>
      </c>
      <c r="D3263" s="8" t="s">
        <v>15</v>
      </c>
      <c r="E3263" s="9" t="s">
        <v>18</v>
      </c>
      <c r="F3263" s="10">
        <v>3</v>
      </c>
      <c r="G3263" s="11">
        <v>33.822780000000002</v>
      </c>
      <c r="H3263" s="12" t="s">
        <v>14</v>
      </c>
    </row>
    <row r="3264" spans="1:8" x14ac:dyDescent="0.2">
      <c r="A3264" s="5" t="s">
        <v>70</v>
      </c>
      <c r="B3264" s="6" t="s">
        <v>218</v>
      </c>
      <c r="C3264" s="7" t="s">
        <v>71</v>
      </c>
      <c r="D3264" s="8" t="s">
        <v>15</v>
      </c>
      <c r="E3264" s="9" t="s">
        <v>19</v>
      </c>
      <c r="F3264" s="10">
        <v>7</v>
      </c>
      <c r="G3264" s="11">
        <v>38.745480000000001</v>
      </c>
      <c r="H3264" s="12" t="s">
        <v>14</v>
      </c>
    </row>
    <row r="3265" spans="1:8" x14ac:dyDescent="0.2">
      <c r="A3265" s="5" t="s">
        <v>74</v>
      </c>
      <c r="B3265" s="6" t="s">
        <v>218</v>
      </c>
      <c r="C3265" s="7" t="s">
        <v>75</v>
      </c>
      <c r="D3265" s="8" t="s">
        <v>15</v>
      </c>
      <c r="E3265" s="9" t="s">
        <v>18</v>
      </c>
      <c r="F3265" s="10">
        <v>4</v>
      </c>
      <c r="G3265" s="11">
        <v>2.3240000000000003</v>
      </c>
      <c r="H3265" s="12" t="s">
        <v>14</v>
      </c>
    </row>
    <row r="3266" spans="1:8" x14ac:dyDescent="0.2">
      <c r="A3266" s="5" t="s">
        <v>76</v>
      </c>
      <c r="B3266" s="6" t="s">
        <v>218</v>
      </c>
      <c r="C3266" s="7" t="s">
        <v>77</v>
      </c>
      <c r="D3266" s="30" t="s">
        <v>251</v>
      </c>
      <c r="E3266" s="30" t="s">
        <v>251</v>
      </c>
      <c r="F3266" s="10">
        <v>4</v>
      </c>
      <c r="G3266" s="11">
        <v>2.2800000000000002</v>
      </c>
      <c r="H3266" s="12" t="s">
        <v>14</v>
      </c>
    </row>
    <row r="3267" spans="1:8" x14ac:dyDescent="0.2">
      <c r="A3267" s="5" t="s">
        <v>78</v>
      </c>
      <c r="B3267" s="6" t="s">
        <v>218</v>
      </c>
      <c r="C3267" s="7" t="s">
        <v>79</v>
      </c>
      <c r="D3267" s="8" t="s">
        <v>15</v>
      </c>
      <c r="E3267" s="9" t="s">
        <v>16</v>
      </c>
      <c r="F3267" s="10">
        <v>6</v>
      </c>
      <c r="G3267" s="11">
        <v>0.32040000000000002</v>
      </c>
      <c r="H3267" s="12" t="s">
        <v>14</v>
      </c>
    </row>
    <row r="3268" spans="1:8" x14ac:dyDescent="0.2">
      <c r="A3268" s="5" t="s">
        <v>78</v>
      </c>
      <c r="B3268" s="6" t="s">
        <v>218</v>
      </c>
      <c r="C3268" s="7" t="s">
        <v>79</v>
      </c>
      <c r="D3268" s="8" t="s">
        <v>15</v>
      </c>
      <c r="E3268" s="9" t="s">
        <v>21</v>
      </c>
      <c r="F3268" s="10">
        <v>1</v>
      </c>
      <c r="G3268" s="11">
        <v>27.599869999999999</v>
      </c>
      <c r="H3268" s="12" t="s">
        <v>14</v>
      </c>
    </row>
    <row r="3269" spans="1:8" x14ac:dyDescent="0.2">
      <c r="A3269" s="5" t="s">
        <v>80</v>
      </c>
      <c r="B3269" s="6" t="s">
        <v>218</v>
      </c>
      <c r="C3269" s="7" t="s">
        <v>81</v>
      </c>
      <c r="D3269" s="8" t="s">
        <v>32</v>
      </c>
      <c r="E3269" s="9" t="s">
        <v>33</v>
      </c>
      <c r="F3269" s="10">
        <v>5</v>
      </c>
      <c r="G3269" s="11">
        <v>66.19</v>
      </c>
      <c r="H3269" s="12" t="s">
        <v>14</v>
      </c>
    </row>
    <row r="3270" spans="1:8" x14ac:dyDescent="0.2">
      <c r="A3270" s="5" t="s">
        <v>82</v>
      </c>
      <c r="B3270" s="6" t="s">
        <v>218</v>
      </c>
      <c r="C3270" s="7" t="s">
        <v>83</v>
      </c>
      <c r="D3270" s="8" t="s">
        <v>32</v>
      </c>
      <c r="E3270" s="9" t="s">
        <v>33</v>
      </c>
      <c r="F3270" s="10">
        <v>20</v>
      </c>
      <c r="G3270" s="11">
        <v>328.33699999999999</v>
      </c>
      <c r="H3270" s="12" t="s">
        <v>14</v>
      </c>
    </row>
    <row r="3271" spans="1:8" x14ac:dyDescent="0.2">
      <c r="A3271" s="5" t="s">
        <v>82</v>
      </c>
      <c r="B3271" s="6" t="s">
        <v>218</v>
      </c>
      <c r="C3271" s="7" t="s">
        <v>83</v>
      </c>
      <c r="D3271" s="30" t="s">
        <v>251</v>
      </c>
      <c r="E3271" s="30" t="s">
        <v>251</v>
      </c>
      <c r="F3271" s="10">
        <v>294</v>
      </c>
      <c r="G3271" s="11">
        <v>503.935</v>
      </c>
      <c r="H3271" s="12" t="s">
        <v>14</v>
      </c>
    </row>
    <row r="3272" spans="1:8" x14ac:dyDescent="0.2">
      <c r="A3272" s="5" t="s">
        <v>82</v>
      </c>
      <c r="B3272" s="6" t="s">
        <v>218</v>
      </c>
      <c r="C3272" s="7" t="s">
        <v>83</v>
      </c>
      <c r="D3272" s="30" t="s">
        <v>251</v>
      </c>
      <c r="E3272" s="30" t="s">
        <v>251</v>
      </c>
      <c r="F3272" s="10">
        <v>79</v>
      </c>
      <c r="G3272" s="11">
        <v>109.99900000000001</v>
      </c>
      <c r="H3272" s="12" t="s">
        <v>14</v>
      </c>
    </row>
    <row r="3273" spans="1:8" x14ac:dyDescent="0.2">
      <c r="A3273" s="5" t="s">
        <v>82</v>
      </c>
      <c r="B3273" s="6" t="s">
        <v>218</v>
      </c>
      <c r="C3273" s="7" t="s">
        <v>83</v>
      </c>
      <c r="D3273" s="30" t="s">
        <v>251</v>
      </c>
      <c r="E3273" s="30" t="s">
        <v>251</v>
      </c>
      <c r="F3273" s="10">
        <v>216</v>
      </c>
      <c r="G3273" s="11">
        <v>59.661000000000001</v>
      </c>
      <c r="H3273" s="12" t="s">
        <v>14</v>
      </c>
    </row>
    <row r="3274" spans="1:8" x14ac:dyDescent="0.2">
      <c r="A3274" s="5" t="s">
        <v>84</v>
      </c>
      <c r="B3274" s="6" t="s">
        <v>218</v>
      </c>
      <c r="C3274" s="7" t="s">
        <v>85</v>
      </c>
      <c r="D3274" s="8" t="s">
        <v>32</v>
      </c>
      <c r="E3274" s="9" t="s">
        <v>33</v>
      </c>
      <c r="F3274" s="10">
        <v>1</v>
      </c>
      <c r="G3274" s="11">
        <v>8.6470000000000002</v>
      </c>
      <c r="H3274" s="12" t="s">
        <v>14</v>
      </c>
    </row>
    <row r="3275" spans="1:8" x14ac:dyDescent="0.2">
      <c r="A3275" s="5" t="s">
        <v>86</v>
      </c>
      <c r="B3275" s="6" t="s">
        <v>218</v>
      </c>
      <c r="C3275" s="7" t="s">
        <v>87</v>
      </c>
      <c r="D3275" s="8" t="s">
        <v>15</v>
      </c>
      <c r="E3275" s="9" t="s">
        <v>19</v>
      </c>
      <c r="F3275" s="10">
        <v>6</v>
      </c>
      <c r="G3275" s="11">
        <v>34.284669999999998</v>
      </c>
      <c r="H3275" s="12" t="s">
        <v>14</v>
      </c>
    </row>
    <row r="3276" spans="1:8" x14ac:dyDescent="0.2">
      <c r="A3276" s="5" t="s">
        <v>88</v>
      </c>
      <c r="B3276" s="6" t="s">
        <v>218</v>
      </c>
      <c r="C3276" s="7" t="s">
        <v>89</v>
      </c>
      <c r="D3276" s="30" t="s">
        <v>251</v>
      </c>
      <c r="E3276" s="30" t="s">
        <v>251</v>
      </c>
      <c r="F3276" s="10">
        <v>1</v>
      </c>
      <c r="G3276" s="11">
        <v>0.32500000000000001</v>
      </c>
      <c r="H3276" s="12" t="s">
        <v>14</v>
      </c>
    </row>
    <row r="3277" spans="1:8" x14ac:dyDescent="0.2">
      <c r="A3277" s="5" t="s">
        <v>88</v>
      </c>
      <c r="B3277" s="6" t="s">
        <v>218</v>
      </c>
      <c r="C3277" s="7" t="s">
        <v>89</v>
      </c>
      <c r="D3277" s="30" t="s">
        <v>251</v>
      </c>
      <c r="E3277" s="30" t="s">
        <v>251</v>
      </c>
      <c r="F3277" s="10">
        <v>6</v>
      </c>
      <c r="G3277" s="11">
        <v>150.84</v>
      </c>
      <c r="H3277" s="12" t="s">
        <v>14</v>
      </c>
    </row>
    <row r="3278" spans="1:8" x14ac:dyDescent="0.2">
      <c r="A3278" s="5" t="s">
        <v>88</v>
      </c>
      <c r="B3278" s="6" t="s">
        <v>218</v>
      </c>
      <c r="C3278" s="7" t="s">
        <v>89</v>
      </c>
      <c r="D3278" s="30" t="s">
        <v>251</v>
      </c>
      <c r="E3278" s="30" t="s">
        <v>251</v>
      </c>
      <c r="F3278" s="10">
        <v>62</v>
      </c>
      <c r="G3278" s="11">
        <v>103.84</v>
      </c>
      <c r="H3278" s="12" t="s">
        <v>14</v>
      </c>
    </row>
    <row r="3279" spans="1:8" x14ac:dyDescent="0.2">
      <c r="A3279" s="5" t="s">
        <v>88</v>
      </c>
      <c r="B3279" s="6" t="s">
        <v>218</v>
      </c>
      <c r="C3279" s="7" t="s">
        <v>89</v>
      </c>
      <c r="D3279" s="30" t="s">
        <v>251</v>
      </c>
      <c r="E3279" s="30" t="s">
        <v>251</v>
      </c>
      <c r="F3279" s="10">
        <v>3</v>
      </c>
      <c r="G3279" s="11">
        <v>2.2350000000000003</v>
      </c>
      <c r="H3279" s="12" t="s">
        <v>14</v>
      </c>
    </row>
    <row r="3280" spans="1:8" x14ac:dyDescent="0.2">
      <c r="A3280" s="5" t="s">
        <v>88</v>
      </c>
      <c r="B3280" s="6" t="s">
        <v>218</v>
      </c>
      <c r="C3280" s="7" t="s">
        <v>89</v>
      </c>
      <c r="D3280" s="30" t="s">
        <v>251</v>
      </c>
      <c r="E3280" s="30" t="s">
        <v>251</v>
      </c>
      <c r="F3280" s="10">
        <v>1</v>
      </c>
      <c r="G3280" s="11">
        <v>3.3480000000000003</v>
      </c>
      <c r="H3280" s="12" t="s">
        <v>14</v>
      </c>
    </row>
    <row r="3281" spans="1:8" x14ac:dyDescent="0.2">
      <c r="A3281" s="5" t="s">
        <v>88</v>
      </c>
      <c r="B3281" s="6" t="s">
        <v>218</v>
      </c>
      <c r="C3281" s="7" t="s">
        <v>89</v>
      </c>
      <c r="D3281" s="30" t="s">
        <v>251</v>
      </c>
      <c r="E3281" s="30" t="s">
        <v>251</v>
      </c>
      <c r="F3281" s="10">
        <v>5</v>
      </c>
      <c r="G3281" s="11">
        <v>3.27</v>
      </c>
      <c r="H3281" s="12" t="s">
        <v>14</v>
      </c>
    </row>
    <row r="3282" spans="1:8" x14ac:dyDescent="0.2">
      <c r="A3282" s="5" t="s">
        <v>88</v>
      </c>
      <c r="B3282" s="6" t="s">
        <v>218</v>
      </c>
      <c r="C3282" s="7" t="s">
        <v>89</v>
      </c>
      <c r="D3282" s="30" t="s">
        <v>251</v>
      </c>
      <c r="E3282" s="30" t="s">
        <v>251</v>
      </c>
      <c r="F3282" s="10">
        <v>70</v>
      </c>
      <c r="G3282" s="11">
        <v>23.626000000000001</v>
      </c>
      <c r="H3282" s="12" t="s">
        <v>14</v>
      </c>
    </row>
    <row r="3283" spans="1:8" x14ac:dyDescent="0.2">
      <c r="A3283" s="5" t="s">
        <v>203</v>
      </c>
      <c r="B3283" s="6" t="s">
        <v>218</v>
      </c>
      <c r="C3283" s="7" t="s">
        <v>204</v>
      </c>
      <c r="D3283" s="8" t="s">
        <v>15</v>
      </c>
      <c r="E3283" s="9" t="s">
        <v>18</v>
      </c>
      <c r="F3283" s="10">
        <v>4</v>
      </c>
      <c r="G3283" s="11">
        <v>10.27666</v>
      </c>
      <c r="H3283" s="12" t="s">
        <v>14</v>
      </c>
    </row>
    <row r="3284" spans="1:8" x14ac:dyDescent="0.2">
      <c r="A3284" s="5" t="s">
        <v>90</v>
      </c>
      <c r="B3284" s="6" t="s">
        <v>218</v>
      </c>
      <c r="C3284" s="7" t="s">
        <v>91</v>
      </c>
      <c r="D3284" s="8" t="s">
        <v>32</v>
      </c>
      <c r="E3284" s="9" t="s">
        <v>33</v>
      </c>
      <c r="F3284" s="10">
        <v>257</v>
      </c>
      <c r="G3284" s="11">
        <v>3312.1460000000002</v>
      </c>
      <c r="H3284" s="12" t="s">
        <v>14</v>
      </c>
    </row>
    <row r="3285" spans="1:8" x14ac:dyDescent="0.2">
      <c r="A3285" s="5" t="s">
        <v>90</v>
      </c>
      <c r="B3285" s="6" t="s">
        <v>218</v>
      </c>
      <c r="C3285" s="7" t="s">
        <v>91</v>
      </c>
      <c r="D3285" s="30" t="s">
        <v>251</v>
      </c>
      <c r="E3285" s="30" t="s">
        <v>251</v>
      </c>
      <c r="F3285" s="10">
        <v>11</v>
      </c>
      <c r="G3285" s="11">
        <v>10.739000000000001</v>
      </c>
      <c r="H3285" s="12" t="s">
        <v>14</v>
      </c>
    </row>
    <row r="3286" spans="1:8" x14ac:dyDescent="0.2">
      <c r="A3286" s="5" t="s">
        <v>90</v>
      </c>
      <c r="B3286" s="6" t="s">
        <v>218</v>
      </c>
      <c r="C3286" s="7" t="s">
        <v>91</v>
      </c>
      <c r="D3286" s="30" t="s">
        <v>251</v>
      </c>
      <c r="E3286" s="30" t="s">
        <v>251</v>
      </c>
      <c r="F3286" s="10">
        <v>3</v>
      </c>
      <c r="G3286" s="11">
        <v>27.796000000000003</v>
      </c>
      <c r="H3286" s="12" t="s">
        <v>14</v>
      </c>
    </row>
    <row r="3287" spans="1:8" x14ac:dyDescent="0.2">
      <c r="A3287" s="5" t="s">
        <v>159</v>
      </c>
      <c r="B3287" s="6" t="s">
        <v>218</v>
      </c>
      <c r="C3287" s="7" t="s">
        <v>160</v>
      </c>
      <c r="D3287" s="8" t="s">
        <v>15</v>
      </c>
      <c r="E3287" s="9" t="s">
        <v>16</v>
      </c>
      <c r="F3287" s="10">
        <v>1</v>
      </c>
      <c r="G3287" s="11">
        <v>0.26285999999999998</v>
      </c>
      <c r="H3287" s="12" t="s">
        <v>14</v>
      </c>
    </row>
    <row r="3288" spans="1:8" x14ac:dyDescent="0.2">
      <c r="A3288" s="5" t="s">
        <v>159</v>
      </c>
      <c r="B3288" s="6" t="s">
        <v>218</v>
      </c>
      <c r="C3288" s="7" t="s">
        <v>160</v>
      </c>
      <c r="D3288" s="8" t="s">
        <v>15</v>
      </c>
      <c r="E3288" s="9" t="s">
        <v>21</v>
      </c>
      <c r="F3288" s="10">
        <v>2</v>
      </c>
      <c r="G3288" s="11">
        <v>53.892189999999999</v>
      </c>
      <c r="H3288" s="12" t="s">
        <v>14</v>
      </c>
    </row>
    <row r="3289" spans="1:8" x14ac:dyDescent="0.2">
      <c r="A3289" s="5" t="s">
        <v>92</v>
      </c>
      <c r="B3289" s="6" t="s">
        <v>218</v>
      </c>
      <c r="C3289" s="7" t="s">
        <v>93</v>
      </c>
      <c r="D3289" s="8" t="s">
        <v>32</v>
      </c>
      <c r="E3289" s="9" t="s">
        <v>33</v>
      </c>
      <c r="F3289" s="10">
        <v>30</v>
      </c>
      <c r="G3289" s="11">
        <v>413.73</v>
      </c>
      <c r="H3289" s="12" t="s">
        <v>14</v>
      </c>
    </row>
    <row r="3290" spans="1:8" x14ac:dyDescent="0.2">
      <c r="A3290" s="5" t="s">
        <v>92</v>
      </c>
      <c r="B3290" s="6" t="s">
        <v>218</v>
      </c>
      <c r="C3290" s="7" t="s">
        <v>93</v>
      </c>
      <c r="D3290" s="30" t="s">
        <v>251</v>
      </c>
      <c r="E3290" s="30" t="s">
        <v>251</v>
      </c>
      <c r="F3290" s="10">
        <v>137</v>
      </c>
      <c r="G3290" s="11">
        <v>180.697</v>
      </c>
      <c r="H3290" s="12" t="s">
        <v>14</v>
      </c>
    </row>
    <row r="3291" spans="1:8" x14ac:dyDescent="0.2">
      <c r="A3291" s="5" t="s">
        <v>92</v>
      </c>
      <c r="B3291" s="6" t="s">
        <v>218</v>
      </c>
      <c r="C3291" s="7" t="s">
        <v>93</v>
      </c>
      <c r="D3291" s="30" t="s">
        <v>251</v>
      </c>
      <c r="E3291" s="30" t="s">
        <v>251</v>
      </c>
      <c r="F3291" s="10">
        <v>28</v>
      </c>
      <c r="G3291" s="11">
        <v>32.062000000000005</v>
      </c>
      <c r="H3291" s="12" t="s">
        <v>14</v>
      </c>
    </row>
    <row r="3292" spans="1:8" x14ac:dyDescent="0.2">
      <c r="A3292" s="5" t="s">
        <v>92</v>
      </c>
      <c r="B3292" s="6" t="s">
        <v>218</v>
      </c>
      <c r="C3292" s="7" t="s">
        <v>93</v>
      </c>
      <c r="D3292" s="30" t="s">
        <v>251</v>
      </c>
      <c r="E3292" s="30" t="s">
        <v>251</v>
      </c>
      <c r="F3292" s="10">
        <v>104</v>
      </c>
      <c r="G3292" s="11">
        <v>1520.578</v>
      </c>
      <c r="H3292" s="12" t="s">
        <v>14</v>
      </c>
    </row>
    <row r="3293" spans="1:8" x14ac:dyDescent="0.2">
      <c r="A3293" s="5" t="s">
        <v>92</v>
      </c>
      <c r="B3293" s="6" t="s">
        <v>218</v>
      </c>
      <c r="C3293" s="7" t="s">
        <v>93</v>
      </c>
      <c r="D3293" s="30" t="s">
        <v>251</v>
      </c>
      <c r="E3293" s="30" t="s">
        <v>251</v>
      </c>
      <c r="F3293" s="10">
        <v>23</v>
      </c>
      <c r="G3293" s="11">
        <v>10.857000000000001</v>
      </c>
      <c r="H3293" s="12" t="s">
        <v>14</v>
      </c>
    </row>
    <row r="3294" spans="1:8" x14ac:dyDescent="0.2">
      <c r="A3294" s="5" t="s">
        <v>92</v>
      </c>
      <c r="B3294" s="6" t="s">
        <v>218</v>
      </c>
      <c r="C3294" s="7" t="s">
        <v>93</v>
      </c>
      <c r="D3294" s="30" t="s">
        <v>251</v>
      </c>
      <c r="E3294" s="30" t="s">
        <v>251</v>
      </c>
      <c r="F3294" s="10">
        <v>36</v>
      </c>
      <c r="G3294" s="11">
        <v>8.49</v>
      </c>
      <c r="H3294" s="12" t="s">
        <v>14</v>
      </c>
    </row>
    <row r="3295" spans="1:8" x14ac:dyDescent="0.2">
      <c r="A3295" s="5" t="s">
        <v>92</v>
      </c>
      <c r="B3295" s="6" t="s">
        <v>218</v>
      </c>
      <c r="C3295" s="7" t="s">
        <v>93</v>
      </c>
      <c r="D3295" s="8" t="s">
        <v>94</v>
      </c>
      <c r="E3295" s="9" t="s">
        <v>95</v>
      </c>
      <c r="F3295" s="10">
        <v>13</v>
      </c>
      <c r="G3295" s="11">
        <v>14.723459999999999</v>
      </c>
      <c r="H3295" s="12" t="s">
        <v>14</v>
      </c>
    </row>
    <row r="3296" spans="1:8" x14ac:dyDescent="0.2">
      <c r="A3296" s="5" t="s">
        <v>96</v>
      </c>
      <c r="B3296" s="6" t="s">
        <v>218</v>
      </c>
      <c r="C3296" s="7" t="s">
        <v>97</v>
      </c>
      <c r="D3296" s="8" t="s">
        <v>32</v>
      </c>
      <c r="E3296" s="9" t="s">
        <v>33</v>
      </c>
      <c r="F3296" s="10">
        <v>23</v>
      </c>
      <c r="G3296" s="11">
        <v>204.43100000000001</v>
      </c>
      <c r="H3296" s="12" t="s">
        <v>14</v>
      </c>
    </row>
    <row r="3297" spans="1:8" x14ac:dyDescent="0.2">
      <c r="A3297" s="5" t="s">
        <v>96</v>
      </c>
      <c r="B3297" s="6" t="s">
        <v>218</v>
      </c>
      <c r="C3297" s="7" t="s">
        <v>97</v>
      </c>
      <c r="D3297" s="30" t="s">
        <v>251</v>
      </c>
      <c r="E3297" s="30" t="s">
        <v>251</v>
      </c>
      <c r="F3297" s="10">
        <v>13</v>
      </c>
      <c r="G3297" s="11">
        <v>31.96</v>
      </c>
      <c r="H3297" s="12" t="s">
        <v>14</v>
      </c>
    </row>
    <row r="3298" spans="1:8" x14ac:dyDescent="0.2">
      <c r="A3298" s="5" t="s">
        <v>96</v>
      </c>
      <c r="B3298" s="6" t="s">
        <v>218</v>
      </c>
      <c r="C3298" s="7" t="s">
        <v>97</v>
      </c>
      <c r="D3298" s="30" t="s">
        <v>251</v>
      </c>
      <c r="E3298" s="30" t="s">
        <v>251</v>
      </c>
      <c r="F3298" s="10">
        <v>5</v>
      </c>
      <c r="G3298" s="11">
        <v>5.7120000000000006</v>
      </c>
      <c r="H3298" s="12" t="s">
        <v>14</v>
      </c>
    </row>
    <row r="3299" spans="1:8" x14ac:dyDescent="0.2">
      <c r="A3299" s="5" t="s">
        <v>96</v>
      </c>
      <c r="B3299" s="6" t="s">
        <v>218</v>
      </c>
      <c r="C3299" s="7" t="s">
        <v>97</v>
      </c>
      <c r="D3299" s="30" t="s">
        <v>251</v>
      </c>
      <c r="E3299" s="30" t="s">
        <v>251</v>
      </c>
      <c r="F3299" s="10">
        <v>41</v>
      </c>
      <c r="G3299" s="11">
        <v>9.58</v>
      </c>
      <c r="H3299" s="12" t="s">
        <v>14</v>
      </c>
    </row>
    <row r="3300" spans="1:8" x14ac:dyDescent="0.2">
      <c r="A3300" s="5" t="s">
        <v>98</v>
      </c>
      <c r="B3300" s="6" t="s">
        <v>218</v>
      </c>
      <c r="C3300" s="7" t="s">
        <v>99</v>
      </c>
      <c r="D3300" s="8" t="s">
        <v>32</v>
      </c>
      <c r="E3300" s="9" t="s">
        <v>33</v>
      </c>
      <c r="F3300" s="10">
        <v>119</v>
      </c>
      <c r="G3300" s="11">
        <v>2518.451</v>
      </c>
      <c r="H3300" s="12" t="s">
        <v>14</v>
      </c>
    </row>
    <row r="3301" spans="1:8" x14ac:dyDescent="0.2">
      <c r="A3301" s="5" t="s">
        <v>100</v>
      </c>
      <c r="B3301" s="6" t="s">
        <v>218</v>
      </c>
      <c r="C3301" s="7" t="s">
        <v>101</v>
      </c>
      <c r="D3301" s="8" t="s">
        <v>32</v>
      </c>
      <c r="E3301" s="9" t="s">
        <v>33</v>
      </c>
      <c r="F3301" s="10">
        <v>1</v>
      </c>
      <c r="G3301" s="11">
        <v>25.903000000000002</v>
      </c>
      <c r="H3301" s="12" t="s">
        <v>14</v>
      </c>
    </row>
    <row r="3302" spans="1:8" x14ac:dyDescent="0.2">
      <c r="A3302" s="5" t="s">
        <v>145</v>
      </c>
      <c r="B3302" s="6" t="s">
        <v>218</v>
      </c>
      <c r="C3302" s="7" t="s">
        <v>146</v>
      </c>
      <c r="D3302" s="8" t="s">
        <v>12</v>
      </c>
      <c r="E3302" s="9" t="s">
        <v>13</v>
      </c>
      <c r="F3302" s="10">
        <v>12</v>
      </c>
      <c r="G3302" s="11">
        <v>11.826449999999999</v>
      </c>
      <c r="H3302" s="12" t="s">
        <v>14</v>
      </c>
    </row>
    <row r="3303" spans="1:8" x14ac:dyDescent="0.2">
      <c r="A3303" s="5" t="s">
        <v>145</v>
      </c>
      <c r="B3303" s="6" t="s">
        <v>218</v>
      </c>
      <c r="C3303" s="7" t="s">
        <v>146</v>
      </c>
      <c r="D3303" s="8" t="s">
        <v>15</v>
      </c>
      <c r="E3303" s="9" t="s">
        <v>16</v>
      </c>
      <c r="F3303" s="10">
        <v>6</v>
      </c>
      <c r="G3303" s="11">
        <v>0.48</v>
      </c>
      <c r="H3303" s="12" t="s">
        <v>14</v>
      </c>
    </row>
    <row r="3304" spans="1:8" x14ac:dyDescent="0.2">
      <c r="A3304" s="5" t="s">
        <v>145</v>
      </c>
      <c r="B3304" s="6" t="s">
        <v>218</v>
      </c>
      <c r="C3304" s="7" t="s">
        <v>146</v>
      </c>
      <c r="D3304" s="8" t="s">
        <v>15</v>
      </c>
      <c r="E3304" s="9" t="s">
        <v>18</v>
      </c>
      <c r="F3304" s="10">
        <v>2</v>
      </c>
      <c r="G3304" s="11">
        <v>5.4249899999999993</v>
      </c>
      <c r="H3304" s="12" t="s">
        <v>14</v>
      </c>
    </row>
    <row r="3305" spans="1:8" x14ac:dyDescent="0.2">
      <c r="A3305" s="5" t="s">
        <v>145</v>
      </c>
      <c r="B3305" s="6" t="s">
        <v>218</v>
      </c>
      <c r="C3305" s="7" t="s">
        <v>146</v>
      </c>
      <c r="D3305" s="8" t="s">
        <v>15</v>
      </c>
      <c r="E3305" s="9" t="s">
        <v>21</v>
      </c>
      <c r="F3305" s="10">
        <v>2</v>
      </c>
      <c r="G3305" s="11">
        <v>52.301769999999998</v>
      </c>
      <c r="H3305" s="12" t="s">
        <v>14</v>
      </c>
    </row>
    <row r="3306" spans="1:8" x14ac:dyDescent="0.2">
      <c r="A3306" s="5" t="s">
        <v>145</v>
      </c>
      <c r="B3306" s="6" t="s">
        <v>218</v>
      </c>
      <c r="C3306" s="7" t="s">
        <v>146</v>
      </c>
      <c r="D3306" s="8" t="s">
        <v>24</v>
      </c>
      <c r="E3306" s="9" t="s">
        <v>25</v>
      </c>
      <c r="F3306" s="10">
        <v>2</v>
      </c>
      <c r="G3306" s="11">
        <v>11.55209</v>
      </c>
      <c r="H3306" s="12" t="s">
        <v>14</v>
      </c>
    </row>
    <row r="3307" spans="1:8" x14ac:dyDescent="0.2">
      <c r="A3307" s="5" t="s">
        <v>102</v>
      </c>
      <c r="B3307" s="6" t="s">
        <v>218</v>
      </c>
      <c r="C3307" s="7" t="s">
        <v>103</v>
      </c>
      <c r="D3307" s="8" t="s">
        <v>15</v>
      </c>
      <c r="E3307" s="9" t="s">
        <v>18</v>
      </c>
      <c r="F3307" s="10">
        <v>7</v>
      </c>
      <c r="G3307" s="11">
        <v>34.824419999999996</v>
      </c>
      <c r="H3307" s="12" t="s">
        <v>14</v>
      </c>
    </row>
    <row r="3308" spans="1:8" x14ac:dyDescent="0.2">
      <c r="A3308" s="5" t="s">
        <v>102</v>
      </c>
      <c r="B3308" s="6" t="s">
        <v>218</v>
      </c>
      <c r="C3308" s="7" t="s">
        <v>103</v>
      </c>
      <c r="D3308" s="8" t="s">
        <v>15</v>
      </c>
      <c r="E3308" s="9" t="s">
        <v>19</v>
      </c>
      <c r="F3308" s="10">
        <v>2</v>
      </c>
      <c r="G3308" s="11">
        <v>1.8050499999999998</v>
      </c>
      <c r="H3308" s="12" t="s">
        <v>14</v>
      </c>
    </row>
    <row r="3309" spans="1:8" x14ac:dyDescent="0.2">
      <c r="A3309" s="5" t="s">
        <v>104</v>
      </c>
      <c r="B3309" s="6" t="s">
        <v>218</v>
      </c>
      <c r="C3309" s="7" t="s">
        <v>105</v>
      </c>
      <c r="D3309" s="8" t="s">
        <v>32</v>
      </c>
      <c r="E3309" s="9" t="s">
        <v>33</v>
      </c>
      <c r="F3309" s="10">
        <v>61</v>
      </c>
      <c r="G3309" s="11">
        <v>735.178</v>
      </c>
      <c r="H3309" s="12" t="s">
        <v>14</v>
      </c>
    </row>
    <row r="3310" spans="1:8" x14ac:dyDescent="0.2">
      <c r="A3310" s="5" t="s">
        <v>104</v>
      </c>
      <c r="B3310" s="6" t="s">
        <v>218</v>
      </c>
      <c r="C3310" s="7" t="s">
        <v>105</v>
      </c>
      <c r="D3310" s="8" t="s">
        <v>40</v>
      </c>
      <c r="E3310" s="9" t="s">
        <v>16</v>
      </c>
      <c r="F3310" s="10">
        <v>3</v>
      </c>
      <c r="G3310" s="11">
        <v>0.64500000000000002</v>
      </c>
      <c r="H3310" s="12" t="s">
        <v>14</v>
      </c>
    </row>
    <row r="3311" spans="1:8" x14ac:dyDescent="0.2">
      <c r="A3311" s="5" t="s">
        <v>104</v>
      </c>
      <c r="B3311" s="6" t="s">
        <v>218</v>
      </c>
      <c r="C3311" s="7" t="s">
        <v>105</v>
      </c>
      <c r="D3311" s="8" t="s">
        <v>40</v>
      </c>
      <c r="E3311" s="9" t="s">
        <v>41</v>
      </c>
      <c r="F3311" s="10">
        <v>1</v>
      </c>
      <c r="G3311" s="11">
        <v>1.177</v>
      </c>
      <c r="H3311" s="12" t="s">
        <v>14</v>
      </c>
    </row>
    <row r="3312" spans="1:8" x14ac:dyDescent="0.2">
      <c r="A3312" s="5" t="s">
        <v>104</v>
      </c>
      <c r="B3312" s="6" t="s">
        <v>218</v>
      </c>
      <c r="C3312" s="7" t="s">
        <v>105</v>
      </c>
      <c r="D3312" s="8" t="s">
        <v>40</v>
      </c>
      <c r="E3312" s="9" t="s">
        <v>17</v>
      </c>
      <c r="F3312" s="10">
        <v>1</v>
      </c>
      <c r="G3312" s="11">
        <v>0.71200000000000008</v>
      </c>
      <c r="H3312" s="12" t="s">
        <v>14</v>
      </c>
    </row>
    <row r="3313" spans="1:8" x14ac:dyDescent="0.2">
      <c r="A3313" s="5" t="s">
        <v>104</v>
      </c>
      <c r="B3313" s="6" t="s">
        <v>218</v>
      </c>
      <c r="C3313" s="7" t="s">
        <v>105</v>
      </c>
      <c r="D3313" s="8" t="s">
        <v>23</v>
      </c>
      <c r="E3313" s="9" t="s">
        <v>23</v>
      </c>
      <c r="F3313" s="10">
        <v>1</v>
      </c>
      <c r="G3313" s="11">
        <v>1.16439</v>
      </c>
      <c r="H3313" s="12" t="s">
        <v>14</v>
      </c>
    </row>
    <row r="3314" spans="1:8" x14ac:dyDescent="0.2">
      <c r="A3314" s="5" t="s">
        <v>106</v>
      </c>
      <c r="B3314" s="6" t="s">
        <v>218</v>
      </c>
      <c r="C3314" s="7" t="s">
        <v>107</v>
      </c>
      <c r="D3314" s="8" t="s">
        <v>32</v>
      </c>
      <c r="E3314" s="9" t="s">
        <v>33</v>
      </c>
      <c r="F3314" s="10">
        <v>33</v>
      </c>
      <c r="G3314" s="11">
        <v>215.94</v>
      </c>
      <c r="H3314" s="12" t="s">
        <v>14</v>
      </c>
    </row>
    <row r="3315" spans="1:8" x14ac:dyDescent="0.2">
      <c r="A3315" s="5" t="s">
        <v>106</v>
      </c>
      <c r="B3315" s="6" t="s">
        <v>218</v>
      </c>
      <c r="C3315" s="7" t="s">
        <v>107</v>
      </c>
      <c r="D3315" s="30" t="s">
        <v>251</v>
      </c>
      <c r="E3315" s="30" t="s">
        <v>251</v>
      </c>
      <c r="F3315" s="10">
        <v>14</v>
      </c>
      <c r="G3315" s="11">
        <v>41.496000000000002</v>
      </c>
      <c r="H3315" s="12" t="s">
        <v>14</v>
      </c>
    </row>
    <row r="3316" spans="1:8" x14ac:dyDescent="0.2">
      <c r="A3316" s="5" t="s">
        <v>106</v>
      </c>
      <c r="B3316" s="6" t="s">
        <v>218</v>
      </c>
      <c r="C3316" s="7" t="s">
        <v>107</v>
      </c>
      <c r="D3316" s="30" t="s">
        <v>251</v>
      </c>
      <c r="E3316" s="30" t="s">
        <v>251</v>
      </c>
      <c r="F3316" s="10">
        <v>9</v>
      </c>
      <c r="G3316" s="11">
        <v>23.07</v>
      </c>
      <c r="H3316" s="12" t="s">
        <v>14</v>
      </c>
    </row>
    <row r="3317" spans="1:8" x14ac:dyDescent="0.2">
      <c r="A3317" s="5" t="s">
        <v>106</v>
      </c>
      <c r="B3317" s="6" t="s">
        <v>218</v>
      </c>
      <c r="C3317" s="7" t="s">
        <v>107</v>
      </c>
      <c r="D3317" s="30" t="s">
        <v>251</v>
      </c>
      <c r="E3317" s="30" t="s">
        <v>251</v>
      </c>
      <c r="F3317" s="10">
        <v>81</v>
      </c>
      <c r="G3317" s="11">
        <v>280.87100000000004</v>
      </c>
      <c r="H3317" s="12" t="s">
        <v>14</v>
      </c>
    </row>
    <row r="3318" spans="1:8" x14ac:dyDescent="0.2">
      <c r="A3318" s="5" t="s">
        <v>106</v>
      </c>
      <c r="B3318" s="6" t="s">
        <v>218</v>
      </c>
      <c r="C3318" s="7" t="s">
        <v>107</v>
      </c>
      <c r="D3318" s="30" t="s">
        <v>251</v>
      </c>
      <c r="E3318" s="30" t="s">
        <v>251</v>
      </c>
      <c r="F3318" s="10">
        <v>6</v>
      </c>
      <c r="G3318" s="11">
        <v>12.336</v>
      </c>
      <c r="H3318" s="12" t="s">
        <v>14</v>
      </c>
    </row>
    <row r="3319" spans="1:8" x14ac:dyDescent="0.2">
      <c r="A3319" s="5" t="s">
        <v>108</v>
      </c>
      <c r="B3319" s="6" t="s">
        <v>218</v>
      </c>
      <c r="C3319" s="7" t="s">
        <v>109</v>
      </c>
      <c r="D3319" s="8" t="s">
        <v>12</v>
      </c>
      <c r="E3319" s="9" t="s">
        <v>13</v>
      </c>
      <c r="F3319" s="10">
        <v>64</v>
      </c>
      <c r="G3319" s="11">
        <v>42.76379</v>
      </c>
      <c r="H3319" s="12" t="s">
        <v>14</v>
      </c>
    </row>
    <row r="3320" spans="1:8" x14ac:dyDescent="0.2">
      <c r="A3320" s="5" t="s">
        <v>108</v>
      </c>
      <c r="B3320" s="6" t="s">
        <v>218</v>
      </c>
      <c r="C3320" s="7" t="s">
        <v>109</v>
      </c>
      <c r="D3320" s="8" t="s">
        <v>15</v>
      </c>
      <c r="E3320" s="9" t="s">
        <v>18</v>
      </c>
      <c r="F3320" s="10">
        <v>3</v>
      </c>
      <c r="G3320" s="11">
        <v>12.965309999999999</v>
      </c>
      <c r="H3320" s="12" t="s">
        <v>14</v>
      </c>
    </row>
    <row r="3321" spans="1:8" x14ac:dyDescent="0.2">
      <c r="A3321" s="5" t="s">
        <v>110</v>
      </c>
      <c r="B3321" s="6" t="s">
        <v>218</v>
      </c>
      <c r="C3321" s="7" t="s">
        <v>111</v>
      </c>
      <c r="D3321" s="8" t="s">
        <v>15</v>
      </c>
      <c r="E3321" s="9" t="s">
        <v>17</v>
      </c>
      <c r="F3321" s="10">
        <v>1</v>
      </c>
      <c r="G3321" s="11">
        <v>3.069</v>
      </c>
      <c r="H3321" s="12" t="s">
        <v>14</v>
      </c>
    </row>
    <row r="3322" spans="1:8" x14ac:dyDescent="0.2">
      <c r="A3322" s="5" t="s">
        <v>110</v>
      </c>
      <c r="B3322" s="6" t="s">
        <v>218</v>
      </c>
      <c r="C3322" s="7" t="s">
        <v>111</v>
      </c>
      <c r="D3322" s="8" t="s">
        <v>15</v>
      </c>
      <c r="E3322" s="9" t="s">
        <v>18</v>
      </c>
      <c r="F3322" s="10">
        <v>12</v>
      </c>
      <c r="G3322" s="11">
        <v>108.09575</v>
      </c>
      <c r="H3322" s="12" t="s">
        <v>14</v>
      </c>
    </row>
    <row r="3323" spans="1:8" x14ac:dyDescent="0.2">
      <c r="A3323" s="5" t="s">
        <v>110</v>
      </c>
      <c r="B3323" s="6" t="s">
        <v>218</v>
      </c>
      <c r="C3323" s="7" t="s">
        <v>111</v>
      </c>
      <c r="D3323" s="8" t="s">
        <v>15</v>
      </c>
      <c r="E3323" s="9" t="s">
        <v>21</v>
      </c>
      <c r="F3323" s="10">
        <v>1</v>
      </c>
      <c r="G3323" s="11">
        <v>19.029859999999999</v>
      </c>
      <c r="H3323" s="12" t="s">
        <v>14</v>
      </c>
    </row>
    <row r="3324" spans="1:8" x14ac:dyDescent="0.2">
      <c r="A3324" s="5" t="s">
        <v>112</v>
      </c>
      <c r="B3324" s="6" t="s">
        <v>218</v>
      </c>
      <c r="C3324" s="7" t="s">
        <v>113</v>
      </c>
      <c r="D3324" s="8" t="s">
        <v>15</v>
      </c>
      <c r="E3324" s="9" t="s">
        <v>16</v>
      </c>
      <c r="F3324" s="10">
        <v>2</v>
      </c>
      <c r="G3324" s="11">
        <v>1.6076299999999999</v>
      </c>
      <c r="H3324" s="12" t="s">
        <v>14</v>
      </c>
    </row>
    <row r="3325" spans="1:8" x14ac:dyDescent="0.2">
      <c r="A3325" s="5" t="s">
        <v>112</v>
      </c>
      <c r="B3325" s="6" t="s">
        <v>218</v>
      </c>
      <c r="C3325" s="7" t="s">
        <v>113</v>
      </c>
      <c r="D3325" s="8" t="s">
        <v>15</v>
      </c>
      <c r="E3325" s="9" t="s">
        <v>21</v>
      </c>
      <c r="F3325" s="10">
        <v>5</v>
      </c>
      <c r="G3325" s="11">
        <v>882.27634</v>
      </c>
      <c r="H3325" s="12" t="s">
        <v>14</v>
      </c>
    </row>
    <row r="3326" spans="1:8" x14ac:dyDescent="0.2">
      <c r="A3326" s="5" t="s">
        <v>112</v>
      </c>
      <c r="B3326" s="6" t="s">
        <v>218</v>
      </c>
      <c r="C3326" s="7" t="s">
        <v>113</v>
      </c>
      <c r="D3326" s="8" t="s">
        <v>24</v>
      </c>
      <c r="E3326" s="9" t="s">
        <v>25</v>
      </c>
      <c r="F3326" s="10">
        <v>3</v>
      </c>
      <c r="G3326" s="11">
        <v>39.656779999999998</v>
      </c>
      <c r="H3326" s="12" t="s">
        <v>14</v>
      </c>
    </row>
    <row r="3327" spans="1:8" x14ac:dyDescent="0.2">
      <c r="A3327" s="5" t="s">
        <v>114</v>
      </c>
      <c r="B3327" s="6" t="s">
        <v>218</v>
      </c>
      <c r="C3327" s="7" t="s">
        <v>115</v>
      </c>
      <c r="D3327" s="8" t="s">
        <v>15</v>
      </c>
      <c r="E3327" s="9" t="s">
        <v>19</v>
      </c>
      <c r="F3327" s="10">
        <v>4</v>
      </c>
      <c r="G3327" s="11">
        <v>22.37726</v>
      </c>
      <c r="H3327" s="12" t="s">
        <v>14</v>
      </c>
    </row>
    <row r="3328" spans="1:8" x14ac:dyDescent="0.2">
      <c r="A3328" s="5" t="s">
        <v>116</v>
      </c>
      <c r="B3328" s="6" t="s">
        <v>218</v>
      </c>
      <c r="C3328" s="7" t="s">
        <v>117</v>
      </c>
      <c r="D3328" s="8" t="s">
        <v>15</v>
      </c>
      <c r="E3328" s="9" t="s">
        <v>16</v>
      </c>
      <c r="F3328" s="10">
        <v>2</v>
      </c>
      <c r="G3328" s="11">
        <v>0.78</v>
      </c>
      <c r="H3328" s="12" t="s">
        <v>14</v>
      </c>
    </row>
    <row r="3329" spans="1:8" x14ac:dyDescent="0.2">
      <c r="A3329" s="5" t="s">
        <v>116</v>
      </c>
      <c r="B3329" s="6" t="s">
        <v>218</v>
      </c>
      <c r="C3329" s="7" t="s">
        <v>117</v>
      </c>
      <c r="D3329" s="8" t="s">
        <v>15</v>
      </c>
      <c r="E3329" s="9" t="s">
        <v>17</v>
      </c>
      <c r="F3329" s="10">
        <v>5</v>
      </c>
      <c r="G3329" s="11">
        <v>21.54862</v>
      </c>
      <c r="H3329" s="12" t="s">
        <v>14</v>
      </c>
    </row>
    <row r="3330" spans="1:8" x14ac:dyDescent="0.2">
      <c r="A3330" s="5" t="s">
        <v>116</v>
      </c>
      <c r="B3330" s="6" t="s">
        <v>218</v>
      </c>
      <c r="C3330" s="7" t="s">
        <v>117</v>
      </c>
      <c r="D3330" s="8" t="s">
        <v>15</v>
      </c>
      <c r="E3330" s="9" t="s">
        <v>18</v>
      </c>
      <c r="F3330" s="10">
        <v>22</v>
      </c>
      <c r="G3330" s="11">
        <v>104.91871999999999</v>
      </c>
      <c r="H3330" s="12" t="s">
        <v>14</v>
      </c>
    </row>
    <row r="3331" spans="1:8" x14ac:dyDescent="0.2">
      <c r="A3331" s="5" t="s">
        <v>116</v>
      </c>
      <c r="B3331" s="6" t="s">
        <v>218</v>
      </c>
      <c r="C3331" s="7" t="s">
        <v>117</v>
      </c>
      <c r="D3331" s="8" t="s">
        <v>15</v>
      </c>
      <c r="E3331" s="9" t="s">
        <v>21</v>
      </c>
      <c r="F3331" s="10">
        <v>2</v>
      </c>
      <c r="G3331" s="11">
        <v>36.990359999999995</v>
      </c>
      <c r="H3331" s="12" t="s">
        <v>14</v>
      </c>
    </row>
    <row r="3332" spans="1:8" x14ac:dyDescent="0.2">
      <c r="A3332" s="5" t="s">
        <v>184</v>
      </c>
      <c r="B3332" s="6" t="s">
        <v>218</v>
      </c>
      <c r="C3332" s="7" t="s">
        <v>185</v>
      </c>
      <c r="D3332" s="8" t="s">
        <v>15</v>
      </c>
      <c r="E3332" s="9" t="s">
        <v>18</v>
      </c>
      <c r="F3332" s="10">
        <v>882</v>
      </c>
      <c r="G3332" s="11">
        <v>512.44200000000001</v>
      </c>
      <c r="H3332" s="12" t="s">
        <v>14</v>
      </c>
    </row>
    <row r="3333" spans="1:8" x14ac:dyDescent="0.2">
      <c r="A3333" s="5" t="s">
        <v>118</v>
      </c>
      <c r="B3333" s="6" t="s">
        <v>218</v>
      </c>
      <c r="C3333" s="7" t="s">
        <v>119</v>
      </c>
      <c r="D3333" s="8" t="s">
        <v>15</v>
      </c>
      <c r="E3333" s="9" t="s">
        <v>18</v>
      </c>
      <c r="F3333" s="10">
        <v>19</v>
      </c>
      <c r="G3333" s="11">
        <v>181.27566999999999</v>
      </c>
      <c r="H3333" s="12" t="s">
        <v>14</v>
      </c>
    </row>
    <row r="3334" spans="1:8" x14ac:dyDescent="0.2">
      <c r="A3334" s="5" t="s">
        <v>120</v>
      </c>
      <c r="B3334" s="6" t="s">
        <v>218</v>
      </c>
      <c r="C3334" s="7" t="s">
        <v>121</v>
      </c>
      <c r="D3334" s="8" t="s">
        <v>15</v>
      </c>
      <c r="E3334" s="9" t="s">
        <v>21</v>
      </c>
      <c r="F3334" s="10">
        <v>1</v>
      </c>
      <c r="G3334" s="11">
        <v>38.834000000000003</v>
      </c>
      <c r="H3334" s="12" t="s">
        <v>14</v>
      </c>
    </row>
    <row r="3335" spans="1:8" x14ac:dyDescent="0.2">
      <c r="A3335" s="5" t="s">
        <v>147</v>
      </c>
      <c r="B3335" s="6" t="s">
        <v>218</v>
      </c>
      <c r="C3335" s="7" t="s">
        <v>148</v>
      </c>
      <c r="D3335" s="8" t="s">
        <v>15</v>
      </c>
      <c r="E3335" s="9" t="s">
        <v>19</v>
      </c>
      <c r="F3335" s="10">
        <v>5</v>
      </c>
      <c r="G3335" s="11">
        <v>28.103729999999999</v>
      </c>
      <c r="H3335" s="12" t="s">
        <v>14</v>
      </c>
    </row>
    <row r="3336" spans="1:8" x14ac:dyDescent="0.2">
      <c r="A3336" s="5" t="s">
        <v>122</v>
      </c>
      <c r="B3336" s="6" t="s">
        <v>218</v>
      </c>
      <c r="C3336" s="7" t="s">
        <v>123</v>
      </c>
      <c r="D3336" s="30" t="s">
        <v>251</v>
      </c>
      <c r="E3336" s="30" t="s">
        <v>251</v>
      </c>
      <c r="F3336" s="10">
        <v>258</v>
      </c>
      <c r="G3336" s="11">
        <v>101.729</v>
      </c>
      <c r="H3336" s="12" t="s">
        <v>14</v>
      </c>
    </row>
    <row r="3337" spans="1:8" x14ac:dyDescent="0.2">
      <c r="A3337" s="5" t="s">
        <v>124</v>
      </c>
      <c r="B3337" s="6" t="s">
        <v>218</v>
      </c>
      <c r="C3337" s="7" t="s">
        <v>125</v>
      </c>
      <c r="D3337" s="8" t="s">
        <v>15</v>
      </c>
      <c r="E3337" s="9" t="s">
        <v>21</v>
      </c>
      <c r="F3337" s="10">
        <v>4</v>
      </c>
      <c r="G3337" s="11">
        <v>86.080500000000001</v>
      </c>
      <c r="H3337" s="12" t="s">
        <v>14</v>
      </c>
    </row>
    <row r="3338" spans="1:8" x14ac:dyDescent="0.2">
      <c r="A3338" s="5" t="s">
        <v>124</v>
      </c>
      <c r="B3338" s="6" t="s">
        <v>218</v>
      </c>
      <c r="C3338" s="7" t="s">
        <v>125</v>
      </c>
      <c r="D3338" s="8" t="s">
        <v>24</v>
      </c>
      <c r="E3338" s="9" t="s">
        <v>25</v>
      </c>
      <c r="F3338" s="10">
        <v>1</v>
      </c>
      <c r="G3338" s="11">
        <v>6.2855099999999995</v>
      </c>
      <c r="H3338" s="12" t="s">
        <v>14</v>
      </c>
    </row>
    <row r="3339" spans="1:8" x14ac:dyDescent="0.2">
      <c r="A3339" s="5" t="s">
        <v>165</v>
      </c>
      <c r="B3339" s="6" t="s">
        <v>218</v>
      </c>
      <c r="C3339" s="7" t="s">
        <v>166</v>
      </c>
      <c r="D3339" s="8" t="s">
        <v>23</v>
      </c>
      <c r="E3339" s="9" t="s">
        <v>23</v>
      </c>
      <c r="F3339" s="10">
        <v>6</v>
      </c>
      <c r="G3339" s="11">
        <v>52.45196</v>
      </c>
      <c r="H3339" s="12" t="s">
        <v>14</v>
      </c>
    </row>
    <row r="3340" spans="1:8" x14ac:dyDescent="0.2">
      <c r="A3340" s="5" t="s">
        <v>126</v>
      </c>
      <c r="B3340" s="6" t="s">
        <v>218</v>
      </c>
      <c r="C3340" s="7" t="s">
        <v>127</v>
      </c>
      <c r="D3340" s="30" t="s">
        <v>251</v>
      </c>
      <c r="E3340" s="30" t="s">
        <v>251</v>
      </c>
      <c r="F3340" s="10">
        <v>2</v>
      </c>
      <c r="G3340" s="11">
        <v>0.33700000000000002</v>
      </c>
      <c r="H3340" s="12" t="s">
        <v>14</v>
      </c>
    </row>
    <row r="3341" spans="1:8" x14ac:dyDescent="0.2">
      <c r="A3341" s="5" t="s">
        <v>128</v>
      </c>
      <c r="B3341" s="6" t="s">
        <v>218</v>
      </c>
      <c r="C3341" s="7" t="s">
        <v>129</v>
      </c>
      <c r="D3341" s="30" t="s">
        <v>251</v>
      </c>
      <c r="E3341" s="30" t="s">
        <v>251</v>
      </c>
      <c r="F3341" s="10">
        <v>57</v>
      </c>
      <c r="G3341" s="11">
        <v>470.42100000000005</v>
      </c>
      <c r="H3341" s="12" t="s">
        <v>14</v>
      </c>
    </row>
    <row r="3342" spans="1:8" x14ac:dyDescent="0.2">
      <c r="A3342" s="5" t="s">
        <v>130</v>
      </c>
      <c r="B3342" s="6" t="s">
        <v>218</v>
      </c>
      <c r="C3342" s="7" t="s">
        <v>131</v>
      </c>
      <c r="D3342" s="8" t="s">
        <v>12</v>
      </c>
      <c r="E3342" s="9" t="s">
        <v>13</v>
      </c>
      <c r="F3342" s="10">
        <v>8</v>
      </c>
      <c r="G3342" s="11">
        <v>7.3133499999999998</v>
      </c>
      <c r="H3342" s="12" t="s">
        <v>14</v>
      </c>
    </row>
    <row r="3343" spans="1:8" x14ac:dyDescent="0.2">
      <c r="A3343" s="5" t="s">
        <v>130</v>
      </c>
      <c r="B3343" s="6" t="s">
        <v>218</v>
      </c>
      <c r="C3343" s="7" t="s">
        <v>131</v>
      </c>
      <c r="D3343" s="30" t="s">
        <v>251</v>
      </c>
      <c r="E3343" s="30" t="s">
        <v>251</v>
      </c>
      <c r="F3343" s="10">
        <v>32</v>
      </c>
      <c r="G3343" s="11">
        <v>39.935000000000002</v>
      </c>
      <c r="H3343" s="12" t="s">
        <v>14</v>
      </c>
    </row>
    <row r="3344" spans="1:8" x14ac:dyDescent="0.2">
      <c r="A3344" s="5" t="s">
        <v>130</v>
      </c>
      <c r="B3344" s="6" t="s">
        <v>218</v>
      </c>
      <c r="C3344" s="7" t="s">
        <v>131</v>
      </c>
      <c r="D3344" s="30" t="s">
        <v>251</v>
      </c>
      <c r="E3344" s="30" t="s">
        <v>251</v>
      </c>
      <c r="F3344" s="10">
        <v>1</v>
      </c>
      <c r="G3344" s="11">
        <v>1.857</v>
      </c>
      <c r="H3344" s="12" t="s">
        <v>14</v>
      </c>
    </row>
    <row r="3345" spans="1:8" x14ac:dyDescent="0.2">
      <c r="A3345" s="5" t="s">
        <v>130</v>
      </c>
      <c r="B3345" s="6" t="s">
        <v>218</v>
      </c>
      <c r="C3345" s="7" t="s">
        <v>131</v>
      </c>
      <c r="D3345" s="30" t="s">
        <v>251</v>
      </c>
      <c r="E3345" s="30" t="s">
        <v>251</v>
      </c>
      <c r="F3345" s="10">
        <v>16</v>
      </c>
      <c r="G3345" s="11">
        <v>33.803000000000004</v>
      </c>
      <c r="H3345" s="12" t="s">
        <v>14</v>
      </c>
    </row>
    <row r="3346" spans="1:8" x14ac:dyDescent="0.2">
      <c r="A3346" s="5" t="s">
        <v>130</v>
      </c>
      <c r="B3346" s="6" t="s">
        <v>218</v>
      </c>
      <c r="C3346" s="7" t="s">
        <v>131</v>
      </c>
      <c r="D3346" s="8" t="s">
        <v>15</v>
      </c>
      <c r="E3346" s="9" t="s">
        <v>16</v>
      </c>
      <c r="F3346" s="10">
        <v>6</v>
      </c>
      <c r="G3346" s="11">
        <v>0.35100000000000003</v>
      </c>
      <c r="H3346" s="12" t="s">
        <v>14</v>
      </c>
    </row>
    <row r="3347" spans="1:8" x14ac:dyDescent="0.2">
      <c r="A3347" s="5" t="s">
        <v>130</v>
      </c>
      <c r="B3347" s="6" t="s">
        <v>218</v>
      </c>
      <c r="C3347" s="7" t="s">
        <v>131</v>
      </c>
      <c r="D3347" s="8" t="s">
        <v>15</v>
      </c>
      <c r="E3347" s="9" t="s">
        <v>18</v>
      </c>
      <c r="F3347" s="10">
        <v>1</v>
      </c>
      <c r="G3347" s="11">
        <v>0.66780000000000006</v>
      </c>
      <c r="H3347" s="12" t="s">
        <v>14</v>
      </c>
    </row>
    <row r="3348" spans="1:8" x14ac:dyDescent="0.2">
      <c r="A3348" s="5" t="s">
        <v>130</v>
      </c>
      <c r="B3348" s="6" t="s">
        <v>218</v>
      </c>
      <c r="C3348" s="7" t="s">
        <v>131</v>
      </c>
      <c r="D3348" s="8" t="s">
        <v>15</v>
      </c>
      <c r="E3348" s="9" t="s">
        <v>21</v>
      </c>
      <c r="F3348" s="10">
        <v>1</v>
      </c>
      <c r="G3348" s="11">
        <v>19.040229999999998</v>
      </c>
      <c r="H3348" s="12" t="s">
        <v>14</v>
      </c>
    </row>
    <row r="3349" spans="1:8" x14ac:dyDescent="0.2">
      <c r="A3349" s="5" t="s">
        <v>132</v>
      </c>
      <c r="B3349" s="6" t="s">
        <v>218</v>
      </c>
      <c r="C3349" s="7" t="s">
        <v>133</v>
      </c>
      <c r="D3349" s="8" t="s">
        <v>15</v>
      </c>
      <c r="E3349" s="9" t="s">
        <v>16</v>
      </c>
      <c r="F3349" s="10">
        <v>3</v>
      </c>
      <c r="G3349" s="11">
        <v>1.0151600000000001</v>
      </c>
      <c r="H3349" s="12" t="s">
        <v>14</v>
      </c>
    </row>
    <row r="3350" spans="1:8" x14ac:dyDescent="0.2">
      <c r="A3350" s="5" t="s">
        <v>132</v>
      </c>
      <c r="B3350" s="6" t="s">
        <v>218</v>
      </c>
      <c r="C3350" s="7" t="s">
        <v>133</v>
      </c>
      <c r="D3350" s="8" t="s">
        <v>15</v>
      </c>
      <c r="E3350" s="9" t="s">
        <v>17</v>
      </c>
      <c r="F3350" s="10">
        <v>2</v>
      </c>
      <c r="G3350" s="11">
        <v>2.5486399999999998</v>
      </c>
      <c r="H3350" s="12" t="s">
        <v>14</v>
      </c>
    </row>
    <row r="3351" spans="1:8" x14ac:dyDescent="0.2">
      <c r="A3351" s="5" t="s">
        <v>132</v>
      </c>
      <c r="B3351" s="6" t="s">
        <v>218</v>
      </c>
      <c r="C3351" s="7" t="s">
        <v>133</v>
      </c>
      <c r="D3351" s="8" t="s">
        <v>15</v>
      </c>
      <c r="E3351" s="9" t="s">
        <v>18</v>
      </c>
      <c r="F3351" s="10">
        <v>38</v>
      </c>
      <c r="G3351" s="11">
        <v>170.51731000000001</v>
      </c>
      <c r="H3351" s="12" t="s">
        <v>14</v>
      </c>
    </row>
    <row r="3352" spans="1:8" x14ac:dyDescent="0.2">
      <c r="A3352" s="5" t="s">
        <v>132</v>
      </c>
      <c r="B3352" s="6" t="s">
        <v>218</v>
      </c>
      <c r="C3352" s="7" t="s">
        <v>133</v>
      </c>
      <c r="D3352" s="8" t="s">
        <v>15</v>
      </c>
      <c r="E3352" s="9" t="s">
        <v>20</v>
      </c>
      <c r="F3352" s="10">
        <v>1</v>
      </c>
      <c r="G3352" s="11">
        <v>66.82195999999999</v>
      </c>
      <c r="H3352" s="12" t="s">
        <v>14</v>
      </c>
    </row>
    <row r="3353" spans="1:8" x14ac:dyDescent="0.2">
      <c r="A3353" s="5" t="s">
        <v>132</v>
      </c>
      <c r="B3353" s="6" t="s">
        <v>218</v>
      </c>
      <c r="C3353" s="7" t="s">
        <v>133</v>
      </c>
      <c r="D3353" s="8" t="s">
        <v>15</v>
      </c>
      <c r="E3353" s="9" t="s">
        <v>21</v>
      </c>
      <c r="F3353" s="10">
        <v>4</v>
      </c>
      <c r="G3353" s="11">
        <v>535.11634000000004</v>
      </c>
      <c r="H3353" s="12" t="s">
        <v>14</v>
      </c>
    </row>
    <row r="3354" spans="1:8" x14ac:dyDescent="0.2">
      <c r="A3354" s="5" t="s">
        <v>134</v>
      </c>
      <c r="B3354" s="6" t="s">
        <v>218</v>
      </c>
      <c r="C3354" s="7" t="s">
        <v>135</v>
      </c>
      <c r="D3354" s="8" t="s">
        <v>12</v>
      </c>
      <c r="E3354" s="9" t="s">
        <v>13</v>
      </c>
      <c r="F3354" s="10">
        <v>98</v>
      </c>
      <c r="G3354" s="11">
        <v>83.894369999999995</v>
      </c>
      <c r="H3354" s="12" t="s">
        <v>14</v>
      </c>
    </row>
    <row r="3355" spans="1:8" x14ac:dyDescent="0.2">
      <c r="A3355" s="5" t="s">
        <v>134</v>
      </c>
      <c r="B3355" s="6" t="s">
        <v>218</v>
      </c>
      <c r="C3355" s="7" t="s">
        <v>135</v>
      </c>
      <c r="D3355" s="8" t="s">
        <v>15</v>
      </c>
      <c r="E3355" s="9" t="s">
        <v>17</v>
      </c>
      <c r="F3355" s="10">
        <v>1</v>
      </c>
      <c r="G3355" s="11">
        <v>1.2601199999999999</v>
      </c>
      <c r="H3355" s="12" t="s">
        <v>14</v>
      </c>
    </row>
    <row r="3356" spans="1:8" x14ac:dyDescent="0.2">
      <c r="A3356" s="5" t="s">
        <v>134</v>
      </c>
      <c r="B3356" s="6" t="s">
        <v>218</v>
      </c>
      <c r="C3356" s="7" t="s">
        <v>135</v>
      </c>
      <c r="D3356" s="8" t="s">
        <v>15</v>
      </c>
      <c r="E3356" s="9" t="s">
        <v>18</v>
      </c>
      <c r="F3356" s="10">
        <v>193</v>
      </c>
      <c r="G3356" s="11">
        <v>346.87173000000001</v>
      </c>
      <c r="H3356" s="12" t="s">
        <v>14</v>
      </c>
    </row>
    <row r="3357" spans="1:8" x14ac:dyDescent="0.2">
      <c r="A3357" s="5" t="s">
        <v>134</v>
      </c>
      <c r="B3357" s="6" t="s">
        <v>218</v>
      </c>
      <c r="C3357" s="7" t="s">
        <v>135</v>
      </c>
      <c r="D3357" s="8" t="s">
        <v>15</v>
      </c>
      <c r="E3357" s="9" t="s">
        <v>19</v>
      </c>
      <c r="F3357" s="10">
        <v>30</v>
      </c>
      <c r="G3357" s="11">
        <v>68.913309999999996</v>
      </c>
      <c r="H3357" s="12" t="s">
        <v>14</v>
      </c>
    </row>
    <row r="3358" spans="1:8" x14ac:dyDescent="0.2">
      <c r="A3358" s="5" t="s">
        <v>136</v>
      </c>
      <c r="B3358" s="6" t="s">
        <v>218</v>
      </c>
      <c r="C3358" s="7" t="s">
        <v>137</v>
      </c>
      <c r="D3358" s="8" t="s">
        <v>32</v>
      </c>
      <c r="E3358" s="9" t="s">
        <v>33</v>
      </c>
      <c r="F3358" s="10">
        <v>10</v>
      </c>
      <c r="G3358" s="11">
        <v>70.174000000000007</v>
      </c>
      <c r="H3358" s="12" t="s">
        <v>14</v>
      </c>
    </row>
    <row r="3359" spans="1:8" x14ac:dyDescent="0.2">
      <c r="A3359" s="5" t="s">
        <v>138</v>
      </c>
      <c r="B3359" s="6" t="s">
        <v>218</v>
      </c>
      <c r="C3359" s="7" t="s">
        <v>139</v>
      </c>
      <c r="D3359" s="8" t="s">
        <v>12</v>
      </c>
      <c r="E3359" s="9" t="s">
        <v>13</v>
      </c>
      <c r="F3359" s="10">
        <v>80</v>
      </c>
      <c r="G3359" s="11">
        <v>83.035499999999999</v>
      </c>
      <c r="H3359" s="12" t="s">
        <v>14</v>
      </c>
    </row>
    <row r="3360" spans="1:8" x14ac:dyDescent="0.2">
      <c r="A3360" s="5" t="s">
        <v>138</v>
      </c>
      <c r="B3360" s="6" t="s">
        <v>218</v>
      </c>
      <c r="C3360" s="7" t="s">
        <v>139</v>
      </c>
      <c r="D3360" s="8" t="s">
        <v>15</v>
      </c>
      <c r="E3360" s="9" t="s">
        <v>18</v>
      </c>
      <c r="F3360" s="10">
        <v>8</v>
      </c>
      <c r="G3360" s="11">
        <v>27.502000000000002</v>
      </c>
      <c r="H3360" s="12" t="s">
        <v>14</v>
      </c>
    </row>
    <row r="3361" spans="1:8" x14ac:dyDescent="0.2">
      <c r="A3361" s="5" t="s">
        <v>9</v>
      </c>
      <c r="B3361" s="6" t="s">
        <v>219</v>
      </c>
      <c r="C3361" s="7" t="s">
        <v>11</v>
      </c>
      <c r="D3361" s="8" t="s">
        <v>12</v>
      </c>
      <c r="E3361" s="9" t="s">
        <v>13</v>
      </c>
      <c r="F3361" s="10">
        <v>82</v>
      </c>
      <c r="G3361" s="11">
        <v>60.075849999999996</v>
      </c>
      <c r="H3361" s="12" t="s">
        <v>14</v>
      </c>
    </row>
    <row r="3362" spans="1:8" x14ac:dyDescent="0.2">
      <c r="A3362" s="5" t="s">
        <v>9</v>
      </c>
      <c r="B3362" s="6" t="s">
        <v>219</v>
      </c>
      <c r="C3362" s="7" t="s">
        <v>11</v>
      </c>
      <c r="D3362" s="8" t="s">
        <v>15</v>
      </c>
      <c r="E3362" s="9" t="s">
        <v>16</v>
      </c>
      <c r="F3362" s="10">
        <v>38</v>
      </c>
      <c r="G3362" s="11">
        <v>18.970079999999999</v>
      </c>
      <c r="H3362" s="12" t="s">
        <v>14</v>
      </c>
    </row>
    <row r="3363" spans="1:8" x14ac:dyDescent="0.2">
      <c r="A3363" s="5" t="s">
        <v>9</v>
      </c>
      <c r="B3363" s="6" t="s">
        <v>219</v>
      </c>
      <c r="C3363" s="7" t="s">
        <v>11</v>
      </c>
      <c r="D3363" s="8" t="s">
        <v>15</v>
      </c>
      <c r="E3363" s="9" t="s">
        <v>18</v>
      </c>
      <c r="F3363" s="10">
        <v>15</v>
      </c>
      <c r="G3363" s="11">
        <v>11.20829</v>
      </c>
      <c r="H3363" s="12" t="s">
        <v>14</v>
      </c>
    </row>
    <row r="3364" spans="1:8" x14ac:dyDescent="0.2">
      <c r="A3364" s="5" t="s">
        <v>9</v>
      </c>
      <c r="B3364" s="6" t="s">
        <v>219</v>
      </c>
      <c r="C3364" s="7" t="s">
        <v>11</v>
      </c>
      <c r="D3364" s="8" t="s">
        <v>15</v>
      </c>
      <c r="E3364" s="9" t="s">
        <v>19</v>
      </c>
      <c r="F3364" s="10">
        <v>2</v>
      </c>
      <c r="G3364" s="11">
        <v>9.1449699999999989</v>
      </c>
      <c r="H3364" s="12" t="s">
        <v>14</v>
      </c>
    </row>
    <row r="3365" spans="1:8" x14ac:dyDescent="0.2">
      <c r="A3365" s="5" t="s">
        <v>9</v>
      </c>
      <c r="B3365" s="6" t="s">
        <v>219</v>
      </c>
      <c r="C3365" s="7" t="s">
        <v>11</v>
      </c>
      <c r="D3365" s="8" t="s">
        <v>15</v>
      </c>
      <c r="E3365" s="9" t="s">
        <v>20</v>
      </c>
      <c r="F3365" s="10">
        <v>2</v>
      </c>
      <c r="G3365" s="11">
        <v>45.60951</v>
      </c>
      <c r="H3365" s="12" t="s">
        <v>14</v>
      </c>
    </row>
    <row r="3366" spans="1:8" x14ac:dyDescent="0.2">
      <c r="A3366" s="5" t="s">
        <v>9</v>
      </c>
      <c r="B3366" s="6" t="s">
        <v>219</v>
      </c>
      <c r="C3366" s="7" t="s">
        <v>11</v>
      </c>
      <c r="D3366" s="8" t="s">
        <v>15</v>
      </c>
      <c r="E3366" s="9" t="s">
        <v>21</v>
      </c>
      <c r="F3366" s="10">
        <v>46</v>
      </c>
      <c r="G3366" s="11">
        <v>1518.42336</v>
      </c>
      <c r="H3366" s="12" t="s">
        <v>14</v>
      </c>
    </row>
    <row r="3367" spans="1:8" x14ac:dyDescent="0.2">
      <c r="A3367" s="5" t="s">
        <v>9</v>
      </c>
      <c r="B3367" s="6" t="s">
        <v>219</v>
      </c>
      <c r="C3367" s="7" t="s">
        <v>11</v>
      </c>
      <c r="D3367" s="8" t="s">
        <v>24</v>
      </c>
      <c r="E3367" s="9" t="s">
        <v>25</v>
      </c>
      <c r="F3367" s="10">
        <v>9</v>
      </c>
      <c r="G3367" s="11">
        <v>64.112849999999995</v>
      </c>
      <c r="H3367" s="12" t="s">
        <v>14</v>
      </c>
    </row>
    <row r="3368" spans="1:8" x14ac:dyDescent="0.2">
      <c r="A3368" s="5" t="s">
        <v>9</v>
      </c>
      <c r="B3368" s="6" t="s">
        <v>219</v>
      </c>
      <c r="C3368" s="7" t="s">
        <v>11</v>
      </c>
      <c r="D3368" s="8" t="s">
        <v>12</v>
      </c>
      <c r="E3368" s="9" t="s">
        <v>13</v>
      </c>
      <c r="F3368" s="10">
        <v>2248</v>
      </c>
      <c r="G3368" s="11">
        <v>1586.5635199999999</v>
      </c>
      <c r="H3368" s="12" t="s">
        <v>14</v>
      </c>
    </row>
    <row r="3369" spans="1:8" x14ac:dyDescent="0.2">
      <c r="A3369" s="5" t="s">
        <v>9</v>
      </c>
      <c r="B3369" s="6" t="s">
        <v>219</v>
      </c>
      <c r="C3369" s="7" t="s">
        <v>11</v>
      </c>
      <c r="D3369" s="8" t="s">
        <v>15</v>
      </c>
      <c r="E3369" s="9" t="s">
        <v>16</v>
      </c>
      <c r="F3369" s="10">
        <v>142</v>
      </c>
      <c r="G3369" s="11">
        <v>47.859369999999998</v>
      </c>
      <c r="H3369" s="12" t="s">
        <v>14</v>
      </c>
    </row>
    <row r="3370" spans="1:8" x14ac:dyDescent="0.2">
      <c r="A3370" s="5" t="s">
        <v>9</v>
      </c>
      <c r="B3370" s="6" t="s">
        <v>219</v>
      </c>
      <c r="C3370" s="7" t="s">
        <v>11</v>
      </c>
      <c r="D3370" s="8" t="s">
        <v>15</v>
      </c>
      <c r="E3370" s="9" t="s">
        <v>17</v>
      </c>
      <c r="F3370" s="10">
        <v>5</v>
      </c>
      <c r="G3370" s="11">
        <v>3.8552000000000004</v>
      </c>
      <c r="H3370" s="12" t="s">
        <v>14</v>
      </c>
    </row>
    <row r="3371" spans="1:8" x14ac:dyDescent="0.2">
      <c r="A3371" s="5" t="s">
        <v>9</v>
      </c>
      <c r="B3371" s="6" t="s">
        <v>219</v>
      </c>
      <c r="C3371" s="7" t="s">
        <v>11</v>
      </c>
      <c r="D3371" s="8" t="s">
        <v>15</v>
      </c>
      <c r="E3371" s="9" t="s">
        <v>18</v>
      </c>
      <c r="F3371" s="10">
        <v>355</v>
      </c>
      <c r="G3371" s="11">
        <v>255.31560000000002</v>
      </c>
      <c r="H3371" s="12" t="s">
        <v>14</v>
      </c>
    </row>
    <row r="3372" spans="1:8" x14ac:dyDescent="0.2">
      <c r="A3372" s="5" t="s">
        <v>9</v>
      </c>
      <c r="B3372" s="6" t="s">
        <v>219</v>
      </c>
      <c r="C3372" s="7" t="s">
        <v>11</v>
      </c>
      <c r="D3372" s="8" t="s">
        <v>15</v>
      </c>
      <c r="E3372" s="9" t="s">
        <v>19</v>
      </c>
      <c r="F3372" s="10">
        <v>53</v>
      </c>
      <c r="G3372" s="11">
        <v>38.076740000000001</v>
      </c>
      <c r="H3372" s="12" t="s">
        <v>14</v>
      </c>
    </row>
    <row r="3373" spans="1:8" x14ac:dyDescent="0.2">
      <c r="A3373" s="5" t="s">
        <v>9</v>
      </c>
      <c r="B3373" s="6" t="s">
        <v>219</v>
      </c>
      <c r="C3373" s="7" t="s">
        <v>11</v>
      </c>
      <c r="D3373" s="8" t="s">
        <v>15</v>
      </c>
      <c r="E3373" s="9" t="s">
        <v>20</v>
      </c>
      <c r="F3373" s="10">
        <v>1</v>
      </c>
      <c r="G3373" s="11">
        <v>1.7967499999999998</v>
      </c>
      <c r="H3373" s="12" t="s">
        <v>14</v>
      </c>
    </row>
    <row r="3374" spans="1:8" x14ac:dyDescent="0.2">
      <c r="A3374" s="5" t="s">
        <v>9</v>
      </c>
      <c r="B3374" s="6" t="s">
        <v>219</v>
      </c>
      <c r="C3374" s="7" t="s">
        <v>11</v>
      </c>
      <c r="D3374" s="8" t="s">
        <v>15</v>
      </c>
      <c r="E3374" s="9" t="s">
        <v>21</v>
      </c>
      <c r="F3374" s="10">
        <v>93</v>
      </c>
      <c r="G3374" s="11">
        <v>1287.0957699999999</v>
      </c>
      <c r="H3374" s="12" t="s">
        <v>14</v>
      </c>
    </row>
    <row r="3375" spans="1:8" x14ac:dyDescent="0.2">
      <c r="A3375" s="5" t="s">
        <v>9</v>
      </c>
      <c r="B3375" s="6" t="s">
        <v>219</v>
      </c>
      <c r="C3375" s="7" t="s">
        <v>11</v>
      </c>
      <c r="D3375" s="8" t="s">
        <v>23</v>
      </c>
      <c r="E3375" s="9" t="s">
        <v>23</v>
      </c>
      <c r="F3375" s="10">
        <v>9</v>
      </c>
      <c r="G3375" s="11">
        <v>33.516489999999997</v>
      </c>
      <c r="H3375" s="12" t="s">
        <v>14</v>
      </c>
    </row>
    <row r="3376" spans="1:8" x14ac:dyDescent="0.2">
      <c r="A3376" s="5" t="s">
        <v>9</v>
      </c>
      <c r="B3376" s="6" t="s">
        <v>219</v>
      </c>
      <c r="C3376" s="7" t="s">
        <v>11</v>
      </c>
      <c r="D3376" s="8" t="s">
        <v>24</v>
      </c>
      <c r="E3376" s="9" t="s">
        <v>25</v>
      </c>
      <c r="F3376" s="10">
        <v>5</v>
      </c>
      <c r="G3376" s="11">
        <v>10.046809999999999</v>
      </c>
      <c r="H3376" s="12" t="s">
        <v>14</v>
      </c>
    </row>
    <row r="3377" spans="1:8" x14ac:dyDescent="0.2">
      <c r="A3377" s="5" t="s">
        <v>28</v>
      </c>
      <c r="B3377" s="6" t="s">
        <v>219</v>
      </c>
      <c r="C3377" s="7" t="s">
        <v>29</v>
      </c>
      <c r="D3377" s="8" t="s">
        <v>12</v>
      </c>
      <c r="E3377" s="9" t="s">
        <v>13</v>
      </c>
      <c r="F3377" s="10">
        <v>12</v>
      </c>
      <c r="G3377" s="11">
        <v>12.00386</v>
      </c>
      <c r="H3377" s="12" t="s">
        <v>14</v>
      </c>
    </row>
    <row r="3378" spans="1:8" x14ac:dyDescent="0.2">
      <c r="A3378" s="5" t="s">
        <v>28</v>
      </c>
      <c r="B3378" s="6" t="s">
        <v>219</v>
      </c>
      <c r="C3378" s="7" t="s">
        <v>29</v>
      </c>
      <c r="D3378" s="8" t="s">
        <v>15</v>
      </c>
      <c r="E3378" s="9" t="s">
        <v>16</v>
      </c>
      <c r="F3378" s="10">
        <v>6</v>
      </c>
      <c r="G3378" s="11">
        <v>0.4224</v>
      </c>
      <c r="H3378" s="12" t="s">
        <v>14</v>
      </c>
    </row>
    <row r="3379" spans="1:8" x14ac:dyDescent="0.2">
      <c r="A3379" s="5" t="s">
        <v>28</v>
      </c>
      <c r="B3379" s="6" t="s">
        <v>219</v>
      </c>
      <c r="C3379" s="7" t="s">
        <v>29</v>
      </c>
      <c r="D3379" s="8" t="s">
        <v>15</v>
      </c>
      <c r="E3379" s="9" t="s">
        <v>18</v>
      </c>
      <c r="F3379" s="10">
        <v>1</v>
      </c>
      <c r="G3379" s="11">
        <v>5.6884000000000006</v>
      </c>
      <c r="H3379" s="12" t="s">
        <v>14</v>
      </c>
    </row>
    <row r="3380" spans="1:8" x14ac:dyDescent="0.2">
      <c r="A3380" s="5" t="s">
        <v>28</v>
      </c>
      <c r="B3380" s="6" t="s">
        <v>219</v>
      </c>
      <c r="C3380" s="7" t="s">
        <v>29</v>
      </c>
      <c r="D3380" s="8" t="s">
        <v>15</v>
      </c>
      <c r="E3380" s="9" t="s">
        <v>21</v>
      </c>
      <c r="F3380" s="10">
        <v>1</v>
      </c>
      <c r="G3380" s="11">
        <v>15.45557</v>
      </c>
      <c r="H3380" s="12" t="s">
        <v>14</v>
      </c>
    </row>
    <row r="3381" spans="1:8" x14ac:dyDescent="0.2">
      <c r="A3381" s="5" t="s">
        <v>28</v>
      </c>
      <c r="B3381" s="6" t="s">
        <v>219</v>
      </c>
      <c r="C3381" s="7" t="s">
        <v>29</v>
      </c>
      <c r="D3381" s="8" t="s">
        <v>24</v>
      </c>
      <c r="E3381" s="9" t="s">
        <v>25</v>
      </c>
      <c r="F3381" s="10">
        <v>2</v>
      </c>
      <c r="G3381" s="11">
        <v>1.8444799999999999</v>
      </c>
      <c r="H3381" s="12" t="s">
        <v>14</v>
      </c>
    </row>
    <row r="3382" spans="1:8" x14ac:dyDescent="0.2">
      <c r="A3382" s="5" t="s">
        <v>30</v>
      </c>
      <c r="B3382" s="6" t="s">
        <v>219</v>
      </c>
      <c r="C3382" s="7" t="s">
        <v>31</v>
      </c>
      <c r="D3382" s="8" t="s">
        <v>12</v>
      </c>
      <c r="E3382" s="9" t="s">
        <v>13</v>
      </c>
      <c r="F3382" s="10">
        <v>2</v>
      </c>
      <c r="G3382" s="11">
        <v>2.1534</v>
      </c>
      <c r="H3382" s="12" t="s">
        <v>14</v>
      </c>
    </row>
    <row r="3383" spans="1:8" x14ac:dyDescent="0.2">
      <c r="A3383" s="5" t="s">
        <v>30</v>
      </c>
      <c r="B3383" s="6" t="s">
        <v>219</v>
      </c>
      <c r="C3383" s="7" t="s">
        <v>31</v>
      </c>
      <c r="D3383" s="8" t="s">
        <v>32</v>
      </c>
      <c r="E3383" s="9" t="s">
        <v>33</v>
      </c>
      <c r="F3383" s="10">
        <v>52</v>
      </c>
      <c r="G3383" s="11">
        <v>556.14515000000006</v>
      </c>
      <c r="H3383" s="12" t="s">
        <v>14</v>
      </c>
    </row>
    <row r="3384" spans="1:8" x14ac:dyDescent="0.2">
      <c r="A3384" s="5" t="s">
        <v>30</v>
      </c>
      <c r="B3384" s="6" t="s">
        <v>219</v>
      </c>
      <c r="C3384" s="7" t="s">
        <v>31</v>
      </c>
      <c r="D3384" s="30" t="s">
        <v>251</v>
      </c>
      <c r="E3384" s="30" t="s">
        <v>251</v>
      </c>
      <c r="F3384" s="10">
        <v>1</v>
      </c>
      <c r="G3384" s="11">
        <v>10.133000000000001</v>
      </c>
      <c r="H3384" s="12" t="s">
        <v>14</v>
      </c>
    </row>
    <row r="3385" spans="1:8" x14ac:dyDescent="0.2">
      <c r="A3385" s="5" t="s">
        <v>30</v>
      </c>
      <c r="B3385" s="6" t="s">
        <v>219</v>
      </c>
      <c r="C3385" s="7" t="s">
        <v>31</v>
      </c>
      <c r="D3385" s="8" t="s">
        <v>15</v>
      </c>
      <c r="E3385" s="9" t="s">
        <v>16</v>
      </c>
      <c r="F3385" s="10">
        <v>2</v>
      </c>
      <c r="G3385" s="11">
        <v>0.66708000000000001</v>
      </c>
      <c r="H3385" s="12" t="s">
        <v>14</v>
      </c>
    </row>
    <row r="3386" spans="1:8" x14ac:dyDescent="0.2">
      <c r="A3386" s="5" t="s">
        <v>30</v>
      </c>
      <c r="B3386" s="6" t="s">
        <v>219</v>
      </c>
      <c r="C3386" s="7" t="s">
        <v>31</v>
      </c>
      <c r="D3386" s="8" t="s">
        <v>15</v>
      </c>
      <c r="E3386" s="9" t="s">
        <v>20</v>
      </c>
      <c r="F3386" s="10">
        <v>1</v>
      </c>
      <c r="G3386" s="11">
        <v>7.0928800000000001</v>
      </c>
      <c r="H3386" s="12" t="s">
        <v>14</v>
      </c>
    </row>
    <row r="3387" spans="1:8" x14ac:dyDescent="0.2">
      <c r="A3387" s="5" t="s">
        <v>30</v>
      </c>
      <c r="B3387" s="6" t="s">
        <v>219</v>
      </c>
      <c r="C3387" s="7" t="s">
        <v>31</v>
      </c>
      <c r="D3387" s="8" t="s">
        <v>24</v>
      </c>
      <c r="E3387" s="9" t="s">
        <v>25</v>
      </c>
      <c r="F3387" s="10">
        <v>1</v>
      </c>
      <c r="G3387" s="11">
        <v>29.4282</v>
      </c>
      <c r="H3387" s="12" t="s">
        <v>14</v>
      </c>
    </row>
    <row r="3388" spans="1:8" x14ac:dyDescent="0.2">
      <c r="A3388" s="5" t="s">
        <v>30</v>
      </c>
      <c r="B3388" s="6" t="s">
        <v>219</v>
      </c>
      <c r="C3388" s="7" t="s">
        <v>31</v>
      </c>
      <c r="D3388" s="8" t="s">
        <v>15</v>
      </c>
      <c r="E3388" s="9" t="s">
        <v>19</v>
      </c>
      <c r="F3388" s="10">
        <v>2</v>
      </c>
      <c r="G3388" s="11">
        <v>7.5284199999999997</v>
      </c>
      <c r="H3388" s="12" t="s">
        <v>14</v>
      </c>
    </row>
    <row r="3389" spans="1:8" x14ac:dyDescent="0.2">
      <c r="A3389" s="5" t="s">
        <v>30</v>
      </c>
      <c r="B3389" s="6" t="s">
        <v>219</v>
      </c>
      <c r="C3389" s="7" t="s">
        <v>31</v>
      </c>
      <c r="D3389" s="8" t="s">
        <v>12</v>
      </c>
      <c r="E3389" s="9" t="s">
        <v>13</v>
      </c>
      <c r="F3389" s="10">
        <v>4</v>
      </c>
      <c r="G3389" s="11">
        <v>3.7062599999999999</v>
      </c>
      <c r="H3389" s="12" t="s">
        <v>14</v>
      </c>
    </row>
    <row r="3390" spans="1:8" x14ac:dyDescent="0.2">
      <c r="A3390" s="5" t="s">
        <v>30</v>
      </c>
      <c r="B3390" s="6" t="s">
        <v>219</v>
      </c>
      <c r="C3390" s="7" t="s">
        <v>31</v>
      </c>
      <c r="D3390" s="8" t="s">
        <v>15</v>
      </c>
      <c r="E3390" s="9" t="s">
        <v>18</v>
      </c>
      <c r="F3390" s="10">
        <v>2</v>
      </c>
      <c r="G3390" s="11">
        <v>4.24742</v>
      </c>
      <c r="H3390" s="12" t="s">
        <v>14</v>
      </c>
    </row>
    <row r="3391" spans="1:8" x14ac:dyDescent="0.2">
      <c r="A3391" s="5" t="s">
        <v>30</v>
      </c>
      <c r="B3391" s="6" t="s">
        <v>219</v>
      </c>
      <c r="C3391" s="7" t="s">
        <v>31</v>
      </c>
      <c r="D3391" s="8" t="s">
        <v>15</v>
      </c>
      <c r="E3391" s="9" t="s">
        <v>19</v>
      </c>
      <c r="F3391" s="10">
        <v>2</v>
      </c>
      <c r="G3391" s="11">
        <v>6.9453399999999998</v>
      </c>
      <c r="H3391" s="12" t="s">
        <v>14</v>
      </c>
    </row>
    <row r="3392" spans="1:8" x14ac:dyDescent="0.2">
      <c r="A3392" s="5" t="s">
        <v>38</v>
      </c>
      <c r="B3392" s="6" t="s">
        <v>219</v>
      </c>
      <c r="C3392" s="7" t="s">
        <v>39</v>
      </c>
      <c r="D3392" s="8" t="s">
        <v>40</v>
      </c>
      <c r="E3392" s="9" t="s">
        <v>16</v>
      </c>
      <c r="F3392" s="10">
        <v>1182</v>
      </c>
      <c r="G3392" s="11">
        <v>254.13</v>
      </c>
      <c r="H3392" s="12" t="s">
        <v>14</v>
      </c>
    </row>
    <row r="3393" spans="1:8" x14ac:dyDescent="0.2">
      <c r="A3393" s="5" t="s">
        <v>38</v>
      </c>
      <c r="B3393" s="6" t="s">
        <v>219</v>
      </c>
      <c r="C3393" s="7" t="s">
        <v>39</v>
      </c>
      <c r="D3393" s="8" t="s">
        <v>40</v>
      </c>
      <c r="E3393" s="9" t="s">
        <v>41</v>
      </c>
      <c r="F3393" s="10">
        <v>406</v>
      </c>
      <c r="G3393" s="11">
        <v>481.92200000000003</v>
      </c>
      <c r="H3393" s="12" t="s">
        <v>14</v>
      </c>
    </row>
    <row r="3394" spans="1:8" x14ac:dyDescent="0.2">
      <c r="A3394" s="5" t="s">
        <v>38</v>
      </c>
      <c r="B3394" s="6" t="s">
        <v>219</v>
      </c>
      <c r="C3394" s="7" t="s">
        <v>39</v>
      </c>
      <c r="D3394" s="8" t="s">
        <v>40</v>
      </c>
      <c r="E3394" s="9" t="s">
        <v>17</v>
      </c>
      <c r="F3394" s="10">
        <v>127</v>
      </c>
      <c r="G3394" s="11">
        <v>90.424000000000007</v>
      </c>
      <c r="H3394" s="12" t="s">
        <v>14</v>
      </c>
    </row>
    <row r="3395" spans="1:8" x14ac:dyDescent="0.2">
      <c r="A3395" s="5" t="s">
        <v>42</v>
      </c>
      <c r="B3395" s="6" t="s">
        <v>219</v>
      </c>
      <c r="C3395" s="7" t="s">
        <v>43</v>
      </c>
      <c r="D3395" s="30" t="s">
        <v>251</v>
      </c>
      <c r="E3395" s="30" t="s">
        <v>251</v>
      </c>
      <c r="F3395" s="10">
        <v>14</v>
      </c>
      <c r="G3395" s="11">
        <v>94.234000000000009</v>
      </c>
      <c r="H3395" s="12" t="s">
        <v>14</v>
      </c>
    </row>
    <row r="3396" spans="1:8" x14ac:dyDescent="0.2">
      <c r="A3396" s="5" t="s">
        <v>44</v>
      </c>
      <c r="B3396" s="6" t="s">
        <v>219</v>
      </c>
      <c r="C3396" s="7" t="s">
        <v>45</v>
      </c>
      <c r="D3396" s="8" t="s">
        <v>12</v>
      </c>
      <c r="E3396" s="9" t="s">
        <v>13</v>
      </c>
      <c r="F3396" s="10">
        <v>20</v>
      </c>
      <c r="G3396" s="11">
        <v>19.760999999999999</v>
      </c>
      <c r="H3396" s="12" t="s">
        <v>14</v>
      </c>
    </row>
    <row r="3397" spans="1:8" x14ac:dyDescent="0.2">
      <c r="A3397" s="5" t="s">
        <v>46</v>
      </c>
      <c r="B3397" s="6" t="s">
        <v>219</v>
      </c>
      <c r="C3397" s="7" t="s">
        <v>47</v>
      </c>
      <c r="D3397" s="30" t="s">
        <v>251</v>
      </c>
      <c r="E3397" s="30" t="s">
        <v>251</v>
      </c>
      <c r="F3397" s="10">
        <v>13</v>
      </c>
      <c r="G3397" s="11">
        <v>117.23400000000001</v>
      </c>
      <c r="H3397" s="12" t="s">
        <v>14</v>
      </c>
    </row>
    <row r="3398" spans="1:8" x14ac:dyDescent="0.2">
      <c r="A3398" s="5" t="s">
        <v>46</v>
      </c>
      <c r="B3398" s="6" t="s">
        <v>219</v>
      </c>
      <c r="C3398" s="7" t="s">
        <v>47</v>
      </c>
      <c r="D3398" s="8" t="s">
        <v>15</v>
      </c>
      <c r="E3398" s="9" t="s">
        <v>18</v>
      </c>
      <c r="F3398" s="10">
        <v>9</v>
      </c>
      <c r="G3398" s="11">
        <v>118.134</v>
      </c>
      <c r="H3398" s="12" t="s">
        <v>14</v>
      </c>
    </row>
    <row r="3399" spans="1:8" x14ac:dyDescent="0.2">
      <c r="A3399" s="5" t="s">
        <v>48</v>
      </c>
      <c r="B3399" s="6" t="s">
        <v>219</v>
      </c>
      <c r="C3399" s="7" t="s">
        <v>49</v>
      </c>
      <c r="D3399" s="8" t="s">
        <v>12</v>
      </c>
      <c r="E3399" s="9" t="s">
        <v>13</v>
      </c>
      <c r="F3399" s="10">
        <v>6</v>
      </c>
      <c r="G3399" s="11">
        <v>6.0440000000000005</v>
      </c>
      <c r="H3399" s="12" t="s">
        <v>14</v>
      </c>
    </row>
    <row r="3400" spans="1:8" x14ac:dyDescent="0.2">
      <c r="A3400" s="5" t="s">
        <v>48</v>
      </c>
      <c r="B3400" s="6" t="s">
        <v>219</v>
      </c>
      <c r="C3400" s="7" t="s">
        <v>49</v>
      </c>
      <c r="D3400" s="8" t="s">
        <v>15</v>
      </c>
      <c r="E3400" s="9" t="s">
        <v>18</v>
      </c>
      <c r="F3400" s="10">
        <v>9</v>
      </c>
      <c r="G3400" s="11">
        <v>28.391000000000002</v>
      </c>
      <c r="H3400" s="12" t="s">
        <v>14</v>
      </c>
    </row>
    <row r="3401" spans="1:8" x14ac:dyDescent="0.2">
      <c r="A3401" s="5" t="s">
        <v>48</v>
      </c>
      <c r="B3401" s="6" t="s">
        <v>219</v>
      </c>
      <c r="C3401" s="7" t="s">
        <v>49</v>
      </c>
      <c r="D3401" s="8" t="s">
        <v>15</v>
      </c>
      <c r="E3401" s="9" t="s">
        <v>19</v>
      </c>
      <c r="F3401" s="10">
        <v>1</v>
      </c>
      <c r="G3401" s="11">
        <v>5.5200000000000005</v>
      </c>
      <c r="H3401" s="12" t="s">
        <v>14</v>
      </c>
    </row>
    <row r="3402" spans="1:8" x14ac:dyDescent="0.2">
      <c r="A3402" s="5" t="s">
        <v>50</v>
      </c>
      <c r="B3402" s="6" t="s">
        <v>219</v>
      </c>
      <c r="C3402" s="7" t="s">
        <v>51</v>
      </c>
      <c r="D3402" s="30" t="s">
        <v>251</v>
      </c>
      <c r="E3402" s="30" t="s">
        <v>251</v>
      </c>
      <c r="F3402" s="10">
        <v>7</v>
      </c>
      <c r="G3402" s="11">
        <v>1.903</v>
      </c>
      <c r="H3402" s="12" t="s">
        <v>14</v>
      </c>
    </row>
    <row r="3403" spans="1:8" x14ac:dyDescent="0.2">
      <c r="A3403" s="5" t="s">
        <v>52</v>
      </c>
      <c r="B3403" s="6" t="s">
        <v>219</v>
      </c>
      <c r="C3403" s="7" t="s">
        <v>53</v>
      </c>
      <c r="D3403" s="30" t="s">
        <v>251</v>
      </c>
      <c r="E3403" s="30" t="s">
        <v>251</v>
      </c>
      <c r="F3403" s="10">
        <v>7</v>
      </c>
      <c r="G3403" s="11">
        <v>55.113</v>
      </c>
      <c r="H3403" s="12" t="s">
        <v>14</v>
      </c>
    </row>
    <row r="3404" spans="1:8" x14ac:dyDescent="0.2">
      <c r="A3404" s="5" t="s">
        <v>188</v>
      </c>
      <c r="B3404" s="6" t="s">
        <v>219</v>
      </c>
      <c r="C3404" s="7" t="s">
        <v>189</v>
      </c>
      <c r="D3404" s="8" t="s">
        <v>15</v>
      </c>
      <c r="E3404" s="9" t="s">
        <v>16</v>
      </c>
      <c r="F3404" s="10">
        <v>5</v>
      </c>
      <c r="G3404" s="11">
        <v>0.29974999999999996</v>
      </c>
      <c r="H3404" s="12" t="s">
        <v>14</v>
      </c>
    </row>
    <row r="3405" spans="1:8" x14ac:dyDescent="0.2">
      <c r="A3405" s="5" t="s">
        <v>188</v>
      </c>
      <c r="B3405" s="6" t="s">
        <v>219</v>
      </c>
      <c r="C3405" s="7" t="s">
        <v>189</v>
      </c>
      <c r="D3405" s="8" t="s">
        <v>15</v>
      </c>
      <c r="E3405" s="9" t="s">
        <v>21</v>
      </c>
      <c r="F3405" s="10">
        <v>1</v>
      </c>
      <c r="G3405" s="11">
        <v>15.9114</v>
      </c>
      <c r="H3405" s="12" t="s">
        <v>14</v>
      </c>
    </row>
    <row r="3406" spans="1:8" x14ac:dyDescent="0.2">
      <c r="A3406" s="5" t="s">
        <v>54</v>
      </c>
      <c r="B3406" s="6" t="s">
        <v>219</v>
      </c>
      <c r="C3406" s="7" t="s">
        <v>55</v>
      </c>
      <c r="D3406" s="8" t="s">
        <v>15</v>
      </c>
      <c r="E3406" s="9" t="s">
        <v>19</v>
      </c>
      <c r="F3406" s="10">
        <v>2</v>
      </c>
      <c r="G3406" s="11">
        <v>9.8139900000000004</v>
      </c>
      <c r="H3406" s="12" t="s">
        <v>14</v>
      </c>
    </row>
    <row r="3407" spans="1:8" x14ac:dyDescent="0.2">
      <c r="A3407" s="5" t="s">
        <v>56</v>
      </c>
      <c r="B3407" s="6" t="s">
        <v>219</v>
      </c>
      <c r="C3407" s="7" t="s">
        <v>57</v>
      </c>
      <c r="D3407" s="8" t="s">
        <v>12</v>
      </c>
      <c r="E3407" s="9" t="s">
        <v>13</v>
      </c>
      <c r="F3407" s="10">
        <v>10</v>
      </c>
      <c r="G3407" s="11">
        <v>6.6044299999999998</v>
      </c>
      <c r="H3407" s="12" t="s">
        <v>14</v>
      </c>
    </row>
    <row r="3408" spans="1:8" x14ac:dyDescent="0.2">
      <c r="A3408" s="5" t="s">
        <v>56</v>
      </c>
      <c r="B3408" s="6" t="s">
        <v>219</v>
      </c>
      <c r="C3408" s="7" t="s">
        <v>57</v>
      </c>
      <c r="D3408" s="8" t="s">
        <v>15</v>
      </c>
      <c r="E3408" s="9" t="s">
        <v>16</v>
      </c>
      <c r="F3408" s="10">
        <v>2</v>
      </c>
      <c r="G3408" s="11">
        <v>0.63</v>
      </c>
      <c r="H3408" s="12" t="s">
        <v>14</v>
      </c>
    </row>
    <row r="3409" spans="1:8" x14ac:dyDescent="0.2">
      <c r="A3409" s="5" t="s">
        <v>56</v>
      </c>
      <c r="B3409" s="6" t="s">
        <v>219</v>
      </c>
      <c r="C3409" s="7" t="s">
        <v>57</v>
      </c>
      <c r="D3409" s="8" t="s">
        <v>15</v>
      </c>
      <c r="E3409" s="9" t="s">
        <v>20</v>
      </c>
      <c r="F3409" s="10">
        <v>1</v>
      </c>
      <c r="G3409" s="11">
        <v>14.211469999999998</v>
      </c>
      <c r="H3409" s="12" t="s">
        <v>14</v>
      </c>
    </row>
    <row r="3410" spans="1:8" x14ac:dyDescent="0.2">
      <c r="A3410" s="5" t="s">
        <v>56</v>
      </c>
      <c r="B3410" s="6" t="s">
        <v>219</v>
      </c>
      <c r="C3410" s="7" t="s">
        <v>57</v>
      </c>
      <c r="D3410" s="8" t="s">
        <v>15</v>
      </c>
      <c r="E3410" s="9" t="s">
        <v>21</v>
      </c>
      <c r="F3410" s="10">
        <v>10</v>
      </c>
      <c r="G3410" s="11">
        <v>230.44656000000001</v>
      </c>
      <c r="H3410" s="12" t="s">
        <v>14</v>
      </c>
    </row>
    <row r="3411" spans="1:8" x14ac:dyDescent="0.2">
      <c r="A3411" s="5" t="s">
        <v>56</v>
      </c>
      <c r="B3411" s="6" t="s">
        <v>219</v>
      </c>
      <c r="C3411" s="7" t="s">
        <v>57</v>
      </c>
      <c r="D3411" s="8" t="s">
        <v>24</v>
      </c>
      <c r="E3411" s="9" t="s">
        <v>25</v>
      </c>
      <c r="F3411" s="10">
        <v>4</v>
      </c>
      <c r="G3411" s="11">
        <v>29.359200000000001</v>
      </c>
      <c r="H3411" s="12" t="s">
        <v>14</v>
      </c>
    </row>
    <row r="3412" spans="1:8" x14ac:dyDescent="0.2">
      <c r="A3412" s="5" t="s">
        <v>60</v>
      </c>
      <c r="B3412" s="6" t="s">
        <v>219</v>
      </c>
      <c r="C3412" s="7" t="s">
        <v>61</v>
      </c>
      <c r="D3412" s="8" t="s">
        <v>12</v>
      </c>
      <c r="E3412" s="9" t="s">
        <v>13</v>
      </c>
      <c r="F3412" s="10">
        <v>878</v>
      </c>
      <c r="G3412" s="11">
        <v>912.23195999999996</v>
      </c>
      <c r="H3412" s="12" t="s">
        <v>14</v>
      </c>
    </row>
    <row r="3413" spans="1:8" x14ac:dyDescent="0.2">
      <c r="A3413" s="5" t="s">
        <v>62</v>
      </c>
      <c r="B3413" s="6" t="s">
        <v>219</v>
      </c>
      <c r="C3413" s="7" t="s">
        <v>63</v>
      </c>
      <c r="D3413" s="8" t="s">
        <v>12</v>
      </c>
      <c r="E3413" s="9" t="s">
        <v>13</v>
      </c>
      <c r="F3413" s="10">
        <v>4</v>
      </c>
      <c r="G3413" s="11">
        <v>3.0815199999999998</v>
      </c>
      <c r="H3413" s="12" t="s">
        <v>14</v>
      </c>
    </row>
    <row r="3414" spans="1:8" x14ac:dyDescent="0.2">
      <c r="A3414" s="5" t="s">
        <v>62</v>
      </c>
      <c r="B3414" s="6" t="s">
        <v>219</v>
      </c>
      <c r="C3414" s="7" t="s">
        <v>63</v>
      </c>
      <c r="D3414" s="8" t="s">
        <v>15</v>
      </c>
      <c r="E3414" s="9" t="s">
        <v>16</v>
      </c>
      <c r="F3414" s="10">
        <v>6</v>
      </c>
      <c r="G3414" s="11">
        <v>0.34650000000000003</v>
      </c>
      <c r="H3414" s="12" t="s">
        <v>14</v>
      </c>
    </row>
    <row r="3415" spans="1:8" x14ac:dyDescent="0.2">
      <c r="A3415" s="5" t="s">
        <v>62</v>
      </c>
      <c r="B3415" s="6" t="s">
        <v>219</v>
      </c>
      <c r="C3415" s="7" t="s">
        <v>63</v>
      </c>
      <c r="D3415" s="8" t="s">
        <v>15</v>
      </c>
      <c r="E3415" s="9" t="s">
        <v>21</v>
      </c>
      <c r="F3415" s="10">
        <v>1</v>
      </c>
      <c r="G3415" s="11">
        <v>38.266539999999999</v>
      </c>
      <c r="H3415" s="12" t="s">
        <v>14</v>
      </c>
    </row>
    <row r="3416" spans="1:8" x14ac:dyDescent="0.2">
      <c r="A3416" s="5" t="s">
        <v>64</v>
      </c>
      <c r="B3416" s="6" t="s">
        <v>219</v>
      </c>
      <c r="C3416" s="7" t="s">
        <v>65</v>
      </c>
      <c r="D3416" s="8" t="s">
        <v>12</v>
      </c>
      <c r="E3416" s="9" t="s">
        <v>13</v>
      </c>
      <c r="F3416" s="10">
        <v>188</v>
      </c>
      <c r="G3416" s="11">
        <v>197.3109</v>
      </c>
      <c r="H3416" s="12" t="s">
        <v>14</v>
      </c>
    </row>
    <row r="3417" spans="1:8" x14ac:dyDescent="0.2">
      <c r="A3417" s="5" t="s">
        <v>64</v>
      </c>
      <c r="B3417" s="6" t="s">
        <v>219</v>
      </c>
      <c r="C3417" s="7" t="s">
        <v>65</v>
      </c>
      <c r="D3417" s="8" t="s">
        <v>32</v>
      </c>
      <c r="E3417" s="9" t="s">
        <v>33</v>
      </c>
      <c r="F3417" s="10">
        <v>59</v>
      </c>
      <c r="G3417" s="11">
        <v>734.21600000000001</v>
      </c>
      <c r="H3417" s="12" t="s">
        <v>14</v>
      </c>
    </row>
    <row r="3418" spans="1:8" x14ac:dyDescent="0.2">
      <c r="A3418" s="5" t="s">
        <v>66</v>
      </c>
      <c r="B3418" s="6" t="s">
        <v>219</v>
      </c>
      <c r="C3418" s="7" t="s">
        <v>67</v>
      </c>
      <c r="D3418" s="8" t="s">
        <v>15</v>
      </c>
      <c r="E3418" s="9" t="s">
        <v>18</v>
      </c>
      <c r="F3418" s="10">
        <v>1</v>
      </c>
      <c r="G3418" s="11">
        <v>2.12121</v>
      </c>
      <c r="H3418" s="12" t="s">
        <v>14</v>
      </c>
    </row>
    <row r="3419" spans="1:8" x14ac:dyDescent="0.2">
      <c r="A3419" s="5" t="s">
        <v>68</v>
      </c>
      <c r="B3419" s="6" t="s">
        <v>219</v>
      </c>
      <c r="C3419" s="7" t="s">
        <v>69</v>
      </c>
      <c r="D3419" s="8" t="s">
        <v>32</v>
      </c>
      <c r="E3419" s="9" t="s">
        <v>33</v>
      </c>
      <c r="F3419" s="10">
        <v>14</v>
      </c>
      <c r="G3419" s="11">
        <v>290.56900000000002</v>
      </c>
      <c r="H3419" s="12" t="s">
        <v>14</v>
      </c>
    </row>
    <row r="3420" spans="1:8" x14ac:dyDescent="0.2">
      <c r="A3420" s="5" t="s">
        <v>68</v>
      </c>
      <c r="B3420" s="6" t="s">
        <v>219</v>
      </c>
      <c r="C3420" s="7" t="s">
        <v>69</v>
      </c>
      <c r="D3420" s="30" t="s">
        <v>251</v>
      </c>
      <c r="E3420" s="30" t="s">
        <v>251</v>
      </c>
      <c r="F3420" s="10">
        <v>33</v>
      </c>
      <c r="G3420" s="11">
        <v>104.58200000000001</v>
      </c>
      <c r="H3420" s="12" t="s">
        <v>14</v>
      </c>
    </row>
    <row r="3421" spans="1:8" x14ac:dyDescent="0.2">
      <c r="A3421" s="5" t="s">
        <v>70</v>
      </c>
      <c r="B3421" s="6" t="s">
        <v>219</v>
      </c>
      <c r="C3421" s="7" t="s">
        <v>71</v>
      </c>
      <c r="D3421" s="8" t="s">
        <v>15</v>
      </c>
      <c r="E3421" s="9" t="s">
        <v>17</v>
      </c>
      <c r="F3421" s="10">
        <v>1</v>
      </c>
      <c r="G3421" s="11">
        <v>3.65964</v>
      </c>
      <c r="H3421" s="12" t="s">
        <v>14</v>
      </c>
    </row>
    <row r="3422" spans="1:8" x14ac:dyDescent="0.2">
      <c r="A3422" s="5" t="s">
        <v>70</v>
      </c>
      <c r="B3422" s="6" t="s">
        <v>219</v>
      </c>
      <c r="C3422" s="7" t="s">
        <v>71</v>
      </c>
      <c r="D3422" s="8" t="s">
        <v>15</v>
      </c>
      <c r="E3422" s="9" t="s">
        <v>18</v>
      </c>
      <c r="F3422" s="10">
        <v>1</v>
      </c>
      <c r="G3422" s="11">
        <v>1.8878000000000001</v>
      </c>
      <c r="H3422" s="12" t="s">
        <v>14</v>
      </c>
    </row>
    <row r="3423" spans="1:8" x14ac:dyDescent="0.2">
      <c r="A3423" s="5" t="s">
        <v>70</v>
      </c>
      <c r="B3423" s="6" t="s">
        <v>219</v>
      </c>
      <c r="C3423" s="7" t="s">
        <v>71</v>
      </c>
      <c r="D3423" s="8" t="s">
        <v>24</v>
      </c>
      <c r="E3423" s="9" t="s">
        <v>25</v>
      </c>
      <c r="F3423" s="10">
        <v>1</v>
      </c>
      <c r="G3423" s="11">
        <v>27.276329999999998</v>
      </c>
      <c r="H3423" s="12" t="s">
        <v>14</v>
      </c>
    </row>
    <row r="3424" spans="1:8" x14ac:dyDescent="0.2">
      <c r="A3424" s="5" t="s">
        <v>72</v>
      </c>
      <c r="B3424" s="6" t="s">
        <v>219</v>
      </c>
      <c r="C3424" s="7" t="s">
        <v>73</v>
      </c>
      <c r="D3424" s="8" t="s">
        <v>24</v>
      </c>
      <c r="E3424" s="9" t="s">
        <v>25</v>
      </c>
      <c r="F3424" s="10">
        <v>1</v>
      </c>
      <c r="G3424" s="11">
        <v>0.80864999999999998</v>
      </c>
      <c r="H3424" s="12" t="s">
        <v>14</v>
      </c>
    </row>
    <row r="3425" spans="1:8" x14ac:dyDescent="0.2">
      <c r="A3425" s="5" t="s">
        <v>74</v>
      </c>
      <c r="B3425" s="6" t="s">
        <v>219</v>
      </c>
      <c r="C3425" s="7" t="s">
        <v>75</v>
      </c>
      <c r="D3425" s="8" t="s">
        <v>15</v>
      </c>
      <c r="E3425" s="9" t="s">
        <v>18</v>
      </c>
      <c r="F3425" s="10">
        <v>2</v>
      </c>
      <c r="G3425" s="11">
        <v>1.1620000000000001</v>
      </c>
      <c r="H3425" s="12" t="s">
        <v>14</v>
      </c>
    </row>
    <row r="3426" spans="1:8" x14ac:dyDescent="0.2">
      <c r="A3426" s="5" t="s">
        <v>76</v>
      </c>
      <c r="B3426" s="6" t="s">
        <v>219</v>
      </c>
      <c r="C3426" s="7" t="s">
        <v>77</v>
      </c>
      <c r="D3426" s="30" t="s">
        <v>251</v>
      </c>
      <c r="E3426" s="30" t="s">
        <v>251</v>
      </c>
      <c r="F3426" s="10">
        <v>2</v>
      </c>
      <c r="G3426" s="11">
        <v>1.1400000000000001</v>
      </c>
      <c r="H3426" s="12" t="s">
        <v>14</v>
      </c>
    </row>
    <row r="3427" spans="1:8" x14ac:dyDescent="0.2">
      <c r="A3427" s="5" t="s">
        <v>82</v>
      </c>
      <c r="B3427" s="6" t="s">
        <v>219</v>
      </c>
      <c r="C3427" s="7" t="s">
        <v>83</v>
      </c>
      <c r="D3427" s="8" t="s">
        <v>32</v>
      </c>
      <c r="E3427" s="9" t="s">
        <v>33</v>
      </c>
      <c r="F3427" s="10">
        <v>15</v>
      </c>
      <c r="G3427" s="11">
        <v>192.929</v>
      </c>
      <c r="H3427" s="12" t="s">
        <v>14</v>
      </c>
    </row>
    <row r="3428" spans="1:8" x14ac:dyDescent="0.2">
      <c r="A3428" s="5" t="s">
        <v>82</v>
      </c>
      <c r="B3428" s="6" t="s">
        <v>219</v>
      </c>
      <c r="C3428" s="7" t="s">
        <v>83</v>
      </c>
      <c r="D3428" s="30" t="s">
        <v>251</v>
      </c>
      <c r="E3428" s="30" t="s">
        <v>251</v>
      </c>
      <c r="F3428" s="10">
        <v>105</v>
      </c>
      <c r="G3428" s="11">
        <v>188.714</v>
      </c>
      <c r="H3428" s="12" t="s">
        <v>14</v>
      </c>
    </row>
    <row r="3429" spans="1:8" x14ac:dyDescent="0.2">
      <c r="A3429" s="5" t="s">
        <v>82</v>
      </c>
      <c r="B3429" s="6" t="s">
        <v>219</v>
      </c>
      <c r="C3429" s="7" t="s">
        <v>83</v>
      </c>
      <c r="D3429" s="30" t="s">
        <v>251</v>
      </c>
      <c r="E3429" s="30" t="s">
        <v>251</v>
      </c>
      <c r="F3429" s="10">
        <v>43</v>
      </c>
      <c r="G3429" s="11">
        <v>63.679000000000002</v>
      </c>
      <c r="H3429" s="12" t="s">
        <v>14</v>
      </c>
    </row>
    <row r="3430" spans="1:8" x14ac:dyDescent="0.2">
      <c r="A3430" s="5" t="s">
        <v>82</v>
      </c>
      <c r="B3430" s="6" t="s">
        <v>219</v>
      </c>
      <c r="C3430" s="7" t="s">
        <v>83</v>
      </c>
      <c r="D3430" s="30" t="s">
        <v>251</v>
      </c>
      <c r="E3430" s="30" t="s">
        <v>251</v>
      </c>
      <c r="F3430" s="10">
        <v>141</v>
      </c>
      <c r="G3430" s="11">
        <v>35.949000000000005</v>
      </c>
      <c r="H3430" s="12" t="s">
        <v>14</v>
      </c>
    </row>
    <row r="3431" spans="1:8" x14ac:dyDescent="0.2">
      <c r="A3431" s="5" t="s">
        <v>84</v>
      </c>
      <c r="B3431" s="6" t="s">
        <v>219</v>
      </c>
      <c r="C3431" s="7" t="s">
        <v>85</v>
      </c>
      <c r="D3431" s="8" t="s">
        <v>32</v>
      </c>
      <c r="E3431" s="9" t="s">
        <v>33</v>
      </c>
      <c r="F3431" s="10">
        <v>3</v>
      </c>
      <c r="G3431" s="11">
        <v>25.084</v>
      </c>
      <c r="H3431" s="12" t="s">
        <v>14</v>
      </c>
    </row>
    <row r="3432" spans="1:8" x14ac:dyDescent="0.2">
      <c r="A3432" s="5" t="s">
        <v>86</v>
      </c>
      <c r="B3432" s="6" t="s">
        <v>219</v>
      </c>
      <c r="C3432" s="7" t="s">
        <v>87</v>
      </c>
      <c r="D3432" s="8" t="s">
        <v>15</v>
      </c>
      <c r="E3432" s="9" t="s">
        <v>19</v>
      </c>
      <c r="F3432" s="10">
        <v>1</v>
      </c>
      <c r="G3432" s="11">
        <v>5.7510000000000003</v>
      </c>
      <c r="H3432" s="12" t="s">
        <v>14</v>
      </c>
    </row>
    <row r="3433" spans="1:8" x14ac:dyDescent="0.2">
      <c r="A3433" s="5" t="s">
        <v>88</v>
      </c>
      <c r="B3433" s="6" t="s">
        <v>219</v>
      </c>
      <c r="C3433" s="7" t="s">
        <v>89</v>
      </c>
      <c r="D3433" s="30" t="s">
        <v>251</v>
      </c>
      <c r="E3433" s="30" t="s">
        <v>251</v>
      </c>
      <c r="F3433" s="10">
        <v>11</v>
      </c>
      <c r="G3433" s="11">
        <v>275.74</v>
      </c>
      <c r="H3433" s="12" t="s">
        <v>14</v>
      </c>
    </row>
    <row r="3434" spans="1:8" x14ac:dyDescent="0.2">
      <c r="A3434" s="5" t="s">
        <v>88</v>
      </c>
      <c r="B3434" s="6" t="s">
        <v>219</v>
      </c>
      <c r="C3434" s="7" t="s">
        <v>89</v>
      </c>
      <c r="D3434" s="30" t="s">
        <v>251</v>
      </c>
      <c r="E3434" s="30" t="s">
        <v>251</v>
      </c>
      <c r="F3434" s="10">
        <v>44</v>
      </c>
      <c r="G3434" s="11">
        <v>86.03</v>
      </c>
      <c r="H3434" s="12" t="s">
        <v>14</v>
      </c>
    </row>
    <row r="3435" spans="1:8" x14ac:dyDescent="0.2">
      <c r="A3435" s="5" t="s">
        <v>88</v>
      </c>
      <c r="B3435" s="6" t="s">
        <v>219</v>
      </c>
      <c r="C3435" s="7" t="s">
        <v>89</v>
      </c>
      <c r="D3435" s="30" t="s">
        <v>251</v>
      </c>
      <c r="E3435" s="30" t="s">
        <v>251</v>
      </c>
      <c r="F3435" s="10">
        <v>5</v>
      </c>
      <c r="G3435" s="11">
        <v>5.0350000000000001</v>
      </c>
      <c r="H3435" s="12" t="s">
        <v>14</v>
      </c>
    </row>
    <row r="3436" spans="1:8" x14ac:dyDescent="0.2">
      <c r="A3436" s="5" t="s">
        <v>88</v>
      </c>
      <c r="B3436" s="6" t="s">
        <v>219</v>
      </c>
      <c r="C3436" s="7" t="s">
        <v>89</v>
      </c>
      <c r="D3436" s="30" t="s">
        <v>251</v>
      </c>
      <c r="E3436" s="30" t="s">
        <v>251</v>
      </c>
      <c r="F3436" s="10">
        <v>5</v>
      </c>
      <c r="G3436" s="11">
        <v>11.492000000000001</v>
      </c>
      <c r="H3436" s="12" t="s">
        <v>14</v>
      </c>
    </row>
    <row r="3437" spans="1:8" x14ac:dyDescent="0.2">
      <c r="A3437" s="5" t="s">
        <v>88</v>
      </c>
      <c r="B3437" s="6" t="s">
        <v>219</v>
      </c>
      <c r="C3437" s="7" t="s">
        <v>89</v>
      </c>
      <c r="D3437" s="30" t="s">
        <v>251</v>
      </c>
      <c r="E3437" s="30" t="s">
        <v>251</v>
      </c>
      <c r="F3437" s="10">
        <v>19</v>
      </c>
      <c r="G3437" s="11">
        <v>8.5310000000000006</v>
      </c>
      <c r="H3437" s="12" t="s">
        <v>14</v>
      </c>
    </row>
    <row r="3438" spans="1:8" x14ac:dyDescent="0.2">
      <c r="A3438" s="5" t="s">
        <v>88</v>
      </c>
      <c r="B3438" s="6" t="s">
        <v>219</v>
      </c>
      <c r="C3438" s="7" t="s">
        <v>89</v>
      </c>
      <c r="D3438" s="30" t="s">
        <v>251</v>
      </c>
      <c r="E3438" s="30" t="s">
        <v>251</v>
      </c>
      <c r="F3438" s="10">
        <v>74</v>
      </c>
      <c r="G3438" s="11">
        <v>27.556000000000001</v>
      </c>
      <c r="H3438" s="12" t="s">
        <v>14</v>
      </c>
    </row>
    <row r="3439" spans="1:8" x14ac:dyDescent="0.2">
      <c r="A3439" s="5" t="s">
        <v>90</v>
      </c>
      <c r="B3439" s="6" t="s">
        <v>219</v>
      </c>
      <c r="C3439" s="7" t="s">
        <v>91</v>
      </c>
      <c r="D3439" s="8" t="s">
        <v>32</v>
      </c>
      <c r="E3439" s="9" t="s">
        <v>33</v>
      </c>
      <c r="F3439" s="10">
        <v>90</v>
      </c>
      <c r="G3439" s="11">
        <v>1308.482</v>
      </c>
      <c r="H3439" s="12" t="s">
        <v>14</v>
      </c>
    </row>
    <row r="3440" spans="1:8" x14ac:dyDescent="0.2">
      <c r="A3440" s="5" t="s">
        <v>90</v>
      </c>
      <c r="B3440" s="6" t="s">
        <v>219</v>
      </c>
      <c r="C3440" s="7" t="s">
        <v>91</v>
      </c>
      <c r="D3440" s="30" t="s">
        <v>251</v>
      </c>
      <c r="E3440" s="30" t="s">
        <v>251</v>
      </c>
      <c r="F3440" s="10">
        <v>10</v>
      </c>
      <c r="G3440" s="11">
        <v>9.8320000000000007</v>
      </c>
      <c r="H3440" s="12" t="s">
        <v>14</v>
      </c>
    </row>
    <row r="3441" spans="1:8" x14ac:dyDescent="0.2">
      <c r="A3441" s="5" t="s">
        <v>90</v>
      </c>
      <c r="B3441" s="6" t="s">
        <v>219</v>
      </c>
      <c r="C3441" s="7" t="s">
        <v>91</v>
      </c>
      <c r="D3441" s="30" t="s">
        <v>251</v>
      </c>
      <c r="E3441" s="30" t="s">
        <v>251</v>
      </c>
      <c r="F3441" s="10">
        <v>10</v>
      </c>
      <c r="G3441" s="11">
        <v>90.922000000000011</v>
      </c>
      <c r="H3441" s="12" t="s">
        <v>14</v>
      </c>
    </row>
    <row r="3442" spans="1:8" x14ac:dyDescent="0.2">
      <c r="A3442" s="5" t="s">
        <v>159</v>
      </c>
      <c r="B3442" s="6" t="s">
        <v>219</v>
      </c>
      <c r="C3442" s="7" t="s">
        <v>160</v>
      </c>
      <c r="D3442" s="8" t="s">
        <v>15</v>
      </c>
      <c r="E3442" s="9" t="s">
        <v>16</v>
      </c>
      <c r="F3442" s="10">
        <v>1</v>
      </c>
      <c r="G3442" s="11">
        <v>0.26285999999999998</v>
      </c>
      <c r="H3442" s="12" t="s">
        <v>14</v>
      </c>
    </row>
    <row r="3443" spans="1:8" x14ac:dyDescent="0.2">
      <c r="A3443" s="5" t="s">
        <v>159</v>
      </c>
      <c r="B3443" s="6" t="s">
        <v>219</v>
      </c>
      <c r="C3443" s="7" t="s">
        <v>160</v>
      </c>
      <c r="D3443" s="8" t="s">
        <v>15</v>
      </c>
      <c r="E3443" s="9" t="s">
        <v>21</v>
      </c>
      <c r="F3443" s="10">
        <v>1</v>
      </c>
      <c r="G3443" s="11">
        <v>33.290219999999998</v>
      </c>
      <c r="H3443" s="12" t="s">
        <v>14</v>
      </c>
    </row>
    <row r="3444" spans="1:8" x14ac:dyDescent="0.2">
      <c r="A3444" s="5" t="s">
        <v>92</v>
      </c>
      <c r="B3444" s="6" t="s">
        <v>219</v>
      </c>
      <c r="C3444" s="7" t="s">
        <v>93</v>
      </c>
      <c r="D3444" s="8" t="s">
        <v>32</v>
      </c>
      <c r="E3444" s="9" t="s">
        <v>33</v>
      </c>
      <c r="F3444" s="10">
        <v>12</v>
      </c>
      <c r="G3444" s="11">
        <v>187.102</v>
      </c>
      <c r="H3444" s="12" t="s">
        <v>14</v>
      </c>
    </row>
    <row r="3445" spans="1:8" x14ac:dyDescent="0.2">
      <c r="A3445" s="5" t="s">
        <v>92</v>
      </c>
      <c r="B3445" s="6" t="s">
        <v>219</v>
      </c>
      <c r="C3445" s="7" t="s">
        <v>93</v>
      </c>
      <c r="D3445" s="30" t="s">
        <v>251</v>
      </c>
      <c r="E3445" s="30" t="s">
        <v>251</v>
      </c>
      <c r="F3445" s="10">
        <v>27</v>
      </c>
      <c r="G3445" s="11">
        <v>41.12</v>
      </c>
      <c r="H3445" s="12" t="s">
        <v>14</v>
      </c>
    </row>
    <row r="3446" spans="1:8" x14ac:dyDescent="0.2">
      <c r="A3446" s="5" t="s">
        <v>92</v>
      </c>
      <c r="B3446" s="6" t="s">
        <v>219</v>
      </c>
      <c r="C3446" s="7" t="s">
        <v>93</v>
      </c>
      <c r="D3446" s="30" t="s">
        <v>251</v>
      </c>
      <c r="E3446" s="30" t="s">
        <v>251</v>
      </c>
      <c r="F3446" s="10">
        <v>20</v>
      </c>
      <c r="G3446" s="11">
        <v>26.900000000000002</v>
      </c>
      <c r="H3446" s="12" t="s">
        <v>14</v>
      </c>
    </row>
    <row r="3447" spans="1:8" x14ac:dyDescent="0.2">
      <c r="A3447" s="5" t="s">
        <v>92</v>
      </c>
      <c r="B3447" s="6" t="s">
        <v>219</v>
      </c>
      <c r="C3447" s="7" t="s">
        <v>93</v>
      </c>
      <c r="D3447" s="30" t="s">
        <v>251</v>
      </c>
      <c r="E3447" s="30" t="s">
        <v>251</v>
      </c>
      <c r="F3447" s="10">
        <v>75</v>
      </c>
      <c r="G3447" s="11">
        <v>886.34500000000003</v>
      </c>
      <c r="H3447" s="12" t="s">
        <v>14</v>
      </c>
    </row>
    <row r="3448" spans="1:8" x14ac:dyDescent="0.2">
      <c r="A3448" s="5" t="s">
        <v>92</v>
      </c>
      <c r="B3448" s="6" t="s">
        <v>219</v>
      </c>
      <c r="C3448" s="7" t="s">
        <v>93</v>
      </c>
      <c r="D3448" s="30" t="s">
        <v>251</v>
      </c>
      <c r="E3448" s="30" t="s">
        <v>251</v>
      </c>
      <c r="F3448" s="10">
        <v>18</v>
      </c>
      <c r="G3448" s="11">
        <v>9.3170000000000002</v>
      </c>
      <c r="H3448" s="12" t="s">
        <v>14</v>
      </c>
    </row>
    <row r="3449" spans="1:8" x14ac:dyDescent="0.2">
      <c r="A3449" s="5" t="s">
        <v>92</v>
      </c>
      <c r="B3449" s="6" t="s">
        <v>219</v>
      </c>
      <c r="C3449" s="7" t="s">
        <v>93</v>
      </c>
      <c r="D3449" s="30" t="s">
        <v>251</v>
      </c>
      <c r="E3449" s="30" t="s">
        <v>251</v>
      </c>
      <c r="F3449" s="10">
        <v>48</v>
      </c>
      <c r="G3449" s="11">
        <v>10.948</v>
      </c>
      <c r="H3449" s="12" t="s">
        <v>14</v>
      </c>
    </row>
    <row r="3450" spans="1:8" x14ac:dyDescent="0.2">
      <c r="A3450" s="5" t="s">
        <v>92</v>
      </c>
      <c r="B3450" s="6" t="s">
        <v>219</v>
      </c>
      <c r="C3450" s="7" t="s">
        <v>93</v>
      </c>
      <c r="D3450" s="8" t="s">
        <v>94</v>
      </c>
      <c r="E3450" s="9" t="s">
        <v>95</v>
      </c>
      <c r="F3450" s="10">
        <v>25</v>
      </c>
      <c r="G3450" s="11">
        <v>28.653459999999999</v>
      </c>
      <c r="H3450" s="12" t="s">
        <v>14</v>
      </c>
    </row>
    <row r="3451" spans="1:8" x14ac:dyDescent="0.2">
      <c r="A3451" s="5" t="s">
        <v>96</v>
      </c>
      <c r="B3451" s="6" t="s">
        <v>219</v>
      </c>
      <c r="C3451" s="7" t="s">
        <v>97</v>
      </c>
      <c r="D3451" s="8" t="s">
        <v>32</v>
      </c>
      <c r="E3451" s="9" t="s">
        <v>33</v>
      </c>
      <c r="F3451" s="10">
        <v>15</v>
      </c>
      <c r="G3451" s="11">
        <v>128</v>
      </c>
      <c r="H3451" s="12" t="s">
        <v>14</v>
      </c>
    </row>
    <row r="3452" spans="1:8" x14ac:dyDescent="0.2">
      <c r="A3452" s="5" t="s">
        <v>96</v>
      </c>
      <c r="B3452" s="6" t="s">
        <v>219</v>
      </c>
      <c r="C3452" s="7" t="s">
        <v>97</v>
      </c>
      <c r="D3452" s="30" t="s">
        <v>251</v>
      </c>
      <c r="E3452" s="30" t="s">
        <v>251</v>
      </c>
      <c r="F3452" s="10">
        <v>25</v>
      </c>
      <c r="G3452" s="11">
        <v>62.572000000000003</v>
      </c>
      <c r="H3452" s="12" t="s">
        <v>14</v>
      </c>
    </row>
    <row r="3453" spans="1:8" x14ac:dyDescent="0.2">
      <c r="A3453" s="5" t="s">
        <v>96</v>
      </c>
      <c r="B3453" s="6" t="s">
        <v>219</v>
      </c>
      <c r="C3453" s="7" t="s">
        <v>97</v>
      </c>
      <c r="D3453" s="30" t="s">
        <v>251</v>
      </c>
      <c r="E3453" s="30" t="s">
        <v>251</v>
      </c>
      <c r="F3453" s="10">
        <v>11</v>
      </c>
      <c r="G3453" s="11">
        <v>11.645000000000001</v>
      </c>
      <c r="H3453" s="12" t="s">
        <v>14</v>
      </c>
    </row>
    <row r="3454" spans="1:8" x14ac:dyDescent="0.2">
      <c r="A3454" s="5" t="s">
        <v>96</v>
      </c>
      <c r="B3454" s="6" t="s">
        <v>219</v>
      </c>
      <c r="C3454" s="7" t="s">
        <v>97</v>
      </c>
      <c r="D3454" s="30" t="s">
        <v>251</v>
      </c>
      <c r="E3454" s="30" t="s">
        <v>251</v>
      </c>
      <c r="F3454" s="10">
        <v>24</v>
      </c>
      <c r="G3454" s="11">
        <v>6.0460000000000003</v>
      </c>
      <c r="H3454" s="12" t="s">
        <v>14</v>
      </c>
    </row>
    <row r="3455" spans="1:8" x14ac:dyDescent="0.2">
      <c r="A3455" s="5" t="s">
        <v>98</v>
      </c>
      <c r="B3455" s="6" t="s">
        <v>219</v>
      </c>
      <c r="C3455" s="7" t="s">
        <v>99</v>
      </c>
      <c r="D3455" s="8" t="s">
        <v>32</v>
      </c>
      <c r="E3455" s="9" t="s">
        <v>33</v>
      </c>
      <c r="F3455" s="10">
        <v>93</v>
      </c>
      <c r="G3455" s="11">
        <v>1568.88</v>
      </c>
      <c r="H3455" s="12" t="s">
        <v>14</v>
      </c>
    </row>
    <row r="3456" spans="1:8" x14ac:dyDescent="0.2">
      <c r="A3456" s="5" t="s">
        <v>100</v>
      </c>
      <c r="B3456" s="6" t="s">
        <v>219</v>
      </c>
      <c r="C3456" s="7" t="s">
        <v>101</v>
      </c>
      <c r="D3456" s="8" t="s">
        <v>32</v>
      </c>
      <c r="E3456" s="9" t="s">
        <v>33</v>
      </c>
      <c r="F3456" s="10">
        <v>4</v>
      </c>
      <c r="G3456" s="11">
        <v>103.61200000000001</v>
      </c>
      <c r="H3456" s="12" t="s">
        <v>14</v>
      </c>
    </row>
    <row r="3457" spans="1:8" x14ac:dyDescent="0.2">
      <c r="A3457" s="5" t="s">
        <v>145</v>
      </c>
      <c r="B3457" s="6" t="s">
        <v>219</v>
      </c>
      <c r="C3457" s="7" t="s">
        <v>146</v>
      </c>
      <c r="D3457" s="8" t="s">
        <v>15</v>
      </c>
      <c r="E3457" s="9" t="s">
        <v>16</v>
      </c>
      <c r="F3457" s="10">
        <v>1</v>
      </c>
      <c r="G3457" s="11">
        <v>0.48</v>
      </c>
      <c r="H3457" s="12" t="s">
        <v>14</v>
      </c>
    </row>
    <row r="3458" spans="1:8" x14ac:dyDescent="0.2">
      <c r="A3458" s="5" t="s">
        <v>145</v>
      </c>
      <c r="B3458" s="6" t="s">
        <v>219</v>
      </c>
      <c r="C3458" s="7" t="s">
        <v>146</v>
      </c>
      <c r="D3458" s="8" t="s">
        <v>15</v>
      </c>
      <c r="E3458" s="9" t="s">
        <v>18</v>
      </c>
      <c r="F3458" s="10">
        <v>1</v>
      </c>
      <c r="G3458" s="11">
        <v>2.7123699999999999</v>
      </c>
      <c r="H3458" s="12" t="s">
        <v>14</v>
      </c>
    </row>
    <row r="3459" spans="1:8" x14ac:dyDescent="0.2">
      <c r="A3459" s="5" t="s">
        <v>145</v>
      </c>
      <c r="B3459" s="6" t="s">
        <v>219</v>
      </c>
      <c r="C3459" s="7" t="s">
        <v>146</v>
      </c>
      <c r="D3459" s="8" t="s">
        <v>15</v>
      </c>
      <c r="E3459" s="9" t="s">
        <v>21</v>
      </c>
      <c r="F3459" s="10">
        <v>1</v>
      </c>
      <c r="G3459" s="11">
        <v>109.21096</v>
      </c>
      <c r="H3459" s="12" t="s">
        <v>14</v>
      </c>
    </row>
    <row r="3460" spans="1:8" x14ac:dyDescent="0.2">
      <c r="A3460" s="5" t="s">
        <v>102</v>
      </c>
      <c r="B3460" s="6" t="s">
        <v>219</v>
      </c>
      <c r="C3460" s="7" t="s">
        <v>103</v>
      </c>
      <c r="D3460" s="8" t="s">
        <v>15</v>
      </c>
      <c r="E3460" s="9" t="s">
        <v>18</v>
      </c>
      <c r="F3460" s="10">
        <v>5</v>
      </c>
      <c r="G3460" s="11">
        <v>13.667869999999999</v>
      </c>
      <c r="H3460" s="12" t="s">
        <v>14</v>
      </c>
    </row>
    <row r="3461" spans="1:8" x14ac:dyDescent="0.2">
      <c r="A3461" s="5" t="s">
        <v>104</v>
      </c>
      <c r="B3461" s="6" t="s">
        <v>219</v>
      </c>
      <c r="C3461" s="7" t="s">
        <v>105</v>
      </c>
      <c r="D3461" s="8" t="s">
        <v>32</v>
      </c>
      <c r="E3461" s="9" t="s">
        <v>33</v>
      </c>
      <c r="F3461" s="10">
        <v>100</v>
      </c>
      <c r="G3461" s="11">
        <v>1155.731</v>
      </c>
      <c r="H3461" s="12" t="s">
        <v>14</v>
      </c>
    </row>
    <row r="3462" spans="1:8" x14ac:dyDescent="0.2">
      <c r="A3462" s="5" t="s">
        <v>106</v>
      </c>
      <c r="B3462" s="6" t="s">
        <v>219</v>
      </c>
      <c r="C3462" s="7" t="s">
        <v>107</v>
      </c>
      <c r="D3462" s="8" t="s">
        <v>32</v>
      </c>
      <c r="E3462" s="9" t="s">
        <v>33</v>
      </c>
      <c r="F3462" s="10">
        <v>18</v>
      </c>
      <c r="G3462" s="11">
        <v>117.795</v>
      </c>
      <c r="H3462" s="12" t="s">
        <v>14</v>
      </c>
    </row>
    <row r="3463" spans="1:8" x14ac:dyDescent="0.2">
      <c r="A3463" s="5" t="s">
        <v>106</v>
      </c>
      <c r="B3463" s="6" t="s">
        <v>219</v>
      </c>
      <c r="C3463" s="7" t="s">
        <v>107</v>
      </c>
      <c r="D3463" s="30" t="s">
        <v>251</v>
      </c>
      <c r="E3463" s="30" t="s">
        <v>251</v>
      </c>
      <c r="F3463" s="10">
        <v>8</v>
      </c>
      <c r="G3463" s="11">
        <v>23.712</v>
      </c>
      <c r="H3463" s="12" t="s">
        <v>14</v>
      </c>
    </row>
    <row r="3464" spans="1:8" x14ac:dyDescent="0.2">
      <c r="A3464" s="5" t="s">
        <v>106</v>
      </c>
      <c r="B3464" s="6" t="s">
        <v>219</v>
      </c>
      <c r="C3464" s="7" t="s">
        <v>107</v>
      </c>
      <c r="D3464" s="30" t="s">
        <v>251</v>
      </c>
      <c r="E3464" s="30" t="s">
        <v>251</v>
      </c>
      <c r="F3464" s="10">
        <v>8</v>
      </c>
      <c r="G3464" s="11">
        <v>20.238</v>
      </c>
      <c r="H3464" s="12" t="s">
        <v>14</v>
      </c>
    </row>
    <row r="3465" spans="1:8" x14ac:dyDescent="0.2">
      <c r="A3465" s="5" t="s">
        <v>106</v>
      </c>
      <c r="B3465" s="6" t="s">
        <v>219</v>
      </c>
      <c r="C3465" s="7" t="s">
        <v>107</v>
      </c>
      <c r="D3465" s="30" t="s">
        <v>251</v>
      </c>
      <c r="E3465" s="30" t="s">
        <v>251</v>
      </c>
      <c r="F3465" s="10">
        <v>57</v>
      </c>
      <c r="G3465" s="11">
        <v>218.35500000000002</v>
      </c>
      <c r="H3465" s="12" t="s">
        <v>14</v>
      </c>
    </row>
    <row r="3466" spans="1:8" x14ac:dyDescent="0.2">
      <c r="A3466" s="5" t="s">
        <v>106</v>
      </c>
      <c r="B3466" s="6" t="s">
        <v>219</v>
      </c>
      <c r="C3466" s="7" t="s">
        <v>107</v>
      </c>
      <c r="D3466" s="30" t="s">
        <v>251</v>
      </c>
      <c r="E3466" s="30" t="s">
        <v>251</v>
      </c>
      <c r="F3466" s="10">
        <v>4</v>
      </c>
      <c r="G3466" s="11">
        <v>8.2240000000000002</v>
      </c>
      <c r="H3466" s="12" t="s">
        <v>14</v>
      </c>
    </row>
    <row r="3467" spans="1:8" x14ac:dyDescent="0.2">
      <c r="A3467" s="5" t="s">
        <v>108</v>
      </c>
      <c r="B3467" s="6" t="s">
        <v>219</v>
      </c>
      <c r="C3467" s="7" t="s">
        <v>109</v>
      </c>
      <c r="D3467" s="8" t="s">
        <v>12</v>
      </c>
      <c r="E3467" s="9" t="s">
        <v>13</v>
      </c>
      <c r="F3467" s="10">
        <v>12</v>
      </c>
      <c r="G3467" s="11">
        <v>8.4727800000000002</v>
      </c>
      <c r="H3467" s="12" t="s">
        <v>14</v>
      </c>
    </row>
    <row r="3468" spans="1:8" x14ac:dyDescent="0.2">
      <c r="A3468" s="5" t="s">
        <v>108</v>
      </c>
      <c r="B3468" s="6" t="s">
        <v>219</v>
      </c>
      <c r="C3468" s="7" t="s">
        <v>109</v>
      </c>
      <c r="D3468" s="8" t="s">
        <v>15</v>
      </c>
      <c r="E3468" s="9" t="s">
        <v>18</v>
      </c>
      <c r="F3468" s="10">
        <v>1</v>
      </c>
      <c r="G3468" s="11">
        <v>11.59192</v>
      </c>
      <c r="H3468" s="12" t="s">
        <v>14</v>
      </c>
    </row>
    <row r="3469" spans="1:8" x14ac:dyDescent="0.2">
      <c r="A3469" s="5" t="s">
        <v>110</v>
      </c>
      <c r="B3469" s="6" t="s">
        <v>219</v>
      </c>
      <c r="C3469" s="7" t="s">
        <v>111</v>
      </c>
      <c r="D3469" s="8" t="s">
        <v>15</v>
      </c>
      <c r="E3469" s="9" t="s">
        <v>18</v>
      </c>
      <c r="F3469" s="10">
        <v>5</v>
      </c>
      <c r="G3469" s="11">
        <v>29.634679999999999</v>
      </c>
      <c r="H3469" s="12" t="s">
        <v>14</v>
      </c>
    </row>
    <row r="3470" spans="1:8" x14ac:dyDescent="0.2">
      <c r="A3470" s="5" t="s">
        <v>112</v>
      </c>
      <c r="B3470" s="6" t="s">
        <v>219</v>
      </c>
      <c r="C3470" s="7" t="s">
        <v>113</v>
      </c>
      <c r="D3470" s="8" t="s">
        <v>15</v>
      </c>
      <c r="E3470" s="9" t="s">
        <v>16</v>
      </c>
      <c r="F3470" s="10">
        <v>1</v>
      </c>
      <c r="G3470" s="11">
        <v>0.41327999999999998</v>
      </c>
      <c r="H3470" s="12" t="s">
        <v>14</v>
      </c>
    </row>
    <row r="3471" spans="1:8" x14ac:dyDescent="0.2">
      <c r="A3471" s="5" t="s">
        <v>112</v>
      </c>
      <c r="B3471" s="6" t="s">
        <v>219</v>
      </c>
      <c r="C3471" s="7" t="s">
        <v>113</v>
      </c>
      <c r="D3471" s="8" t="s">
        <v>15</v>
      </c>
      <c r="E3471" s="9" t="s">
        <v>21</v>
      </c>
      <c r="F3471" s="10">
        <v>1</v>
      </c>
      <c r="G3471" s="11">
        <v>113.69141</v>
      </c>
      <c r="H3471" s="12" t="s">
        <v>14</v>
      </c>
    </row>
    <row r="3472" spans="1:8" x14ac:dyDescent="0.2">
      <c r="A3472" s="5" t="s">
        <v>116</v>
      </c>
      <c r="B3472" s="6" t="s">
        <v>219</v>
      </c>
      <c r="C3472" s="7" t="s">
        <v>117</v>
      </c>
      <c r="D3472" s="8" t="s">
        <v>15</v>
      </c>
      <c r="E3472" s="9" t="s">
        <v>16</v>
      </c>
      <c r="F3472" s="10">
        <v>1</v>
      </c>
      <c r="G3472" s="11">
        <v>0.39</v>
      </c>
      <c r="H3472" s="12" t="s">
        <v>14</v>
      </c>
    </row>
    <row r="3473" spans="1:8" x14ac:dyDescent="0.2">
      <c r="A3473" s="5" t="s">
        <v>116</v>
      </c>
      <c r="B3473" s="6" t="s">
        <v>219</v>
      </c>
      <c r="C3473" s="7" t="s">
        <v>117</v>
      </c>
      <c r="D3473" s="8" t="s">
        <v>15</v>
      </c>
      <c r="E3473" s="9" t="s">
        <v>21</v>
      </c>
      <c r="F3473" s="10">
        <v>1</v>
      </c>
      <c r="G3473" s="11">
        <v>59.272369999999995</v>
      </c>
      <c r="H3473" s="12" t="s">
        <v>14</v>
      </c>
    </row>
    <row r="3474" spans="1:8" x14ac:dyDescent="0.2">
      <c r="A3474" s="5" t="s">
        <v>163</v>
      </c>
      <c r="B3474" s="6" t="s">
        <v>219</v>
      </c>
      <c r="C3474" s="7" t="s">
        <v>164</v>
      </c>
      <c r="D3474" s="8" t="s">
        <v>15</v>
      </c>
      <c r="E3474" s="9" t="s">
        <v>16</v>
      </c>
      <c r="F3474" s="10">
        <v>3</v>
      </c>
      <c r="G3474" s="11">
        <v>1.512</v>
      </c>
      <c r="H3474" s="12" t="s">
        <v>14</v>
      </c>
    </row>
    <row r="3475" spans="1:8" x14ac:dyDescent="0.2">
      <c r="A3475" s="5" t="s">
        <v>163</v>
      </c>
      <c r="B3475" s="6" t="s">
        <v>219</v>
      </c>
      <c r="C3475" s="7" t="s">
        <v>164</v>
      </c>
      <c r="D3475" s="8" t="s">
        <v>15</v>
      </c>
      <c r="E3475" s="9" t="s">
        <v>21</v>
      </c>
      <c r="F3475" s="10">
        <v>3</v>
      </c>
      <c r="G3475" s="11">
        <v>96.587710000000001</v>
      </c>
      <c r="H3475" s="12" t="s">
        <v>14</v>
      </c>
    </row>
    <row r="3476" spans="1:8" x14ac:dyDescent="0.2">
      <c r="A3476" s="5" t="s">
        <v>118</v>
      </c>
      <c r="B3476" s="6" t="s">
        <v>219</v>
      </c>
      <c r="C3476" s="7" t="s">
        <v>119</v>
      </c>
      <c r="D3476" s="8" t="s">
        <v>15</v>
      </c>
      <c r="E3476" s="9" t="s">
        <v>18</v>
      </c>
      <c r="F3476" s="10">
        <v>4</v>
      </c>
      <c r="G3476" s="11">
        <v>50.77431</v>
      </c>
      <c r="H3476" s="12" t="s">
        <v>14</v>
      </c>
    </row>
    <row r="3477" spans="1:8" x14ac:dyDescent="0.2">
      <c r="A3477" s="5" t="s">
        <v>120</v>
      </c>
      <c r="B3477" s="6" t="s">
        <v>219</v>
      </c>
      <c r="C3477" s="7" t="s">
        <v>121</v>
      </c>
      <c r="D3477" s="8" t="s">
        <v>15</v>
      </c>
      <c r="E3477" s="9" t="s">
        <v>21</v>
      </c>
      <c r="F3477" s="10">
        <v>2</v>
      </c>
      <c r="G3477" s="11">
        <v>53.666219999999996</v>
      </c>
      <c r="H3477" s="12" t="s">
        <v>14</v>
      </c>
    </row>
    <row r="3478" spans="1:8" x14ac:dyDescent="0.2">
      <c r="A3478" s="5" t="s">
        <v>190</v>
      </c>
      <c r="B3478" s="6" t="s">
        <v>219</v>
      </c>
      <c r="C3478" s="7" t="s">
        <v>191</v>
      </c>
      <c r="D3478" s="8" t="s">
        <v>15</v>
      </c>
      <c r="E3478" s="9" t="s">
        <v>18</v>
      </c>
      <c r="F3478" s="10">
        <v>1</v>
      </c>
      <c r="G3478" s="11">
        <v>11.726889999999999</v>
      </c>
      <c r="H3478" s="12" t="s">
        <v>14</v>
      </c>
    </row>
    <row r="3479" spans="1:8" x14ac:dyDescent="0.2">
      <c r="A3479" s="5" t="s">
        <v>147</v>
      </c>
      <c r="B3479" s="6" t="s">
        <v>219</v>
      </c>
      <c r="C3479" s="7" t="s">
        <v>148</v>
      </c>
      <c r="D3479" s="8" t="s">
        <v>15</v>
      </c>
      <c r="E3479" s="9" t="s">
        <v>19</v>
      </c>
      <c r="F3479" s="10">
        <v>1</v>
      </c>
      <c r="G3479" s="11">
        <v>5.3716200000000001</v>
      </c>
      <c r="H3479" s="12" t="s">
        <v>14</v>
      </c>
    </row>
    <row r="3480" spans="1:8" x14ac:dyDescent="0.2">
      <c r="A3480" s="5" t="s">
        <v>122</v>
      </c>
      <c r="B3480" s="6" t="s">
        <v>219</v>
      </c>
      <c r="C3480" s="7" t="s">
        <v>123</v>
      </c>
      <c r="D3480" s="30" t="s">
        <v>251</v>
      </c>
      <c r="E3480" s="30" t="s">
        <v>251</v>
      </c>
      <c r="F3480" s="10">
        <v>41</v>
      </c>
      <c r="G3480" s="11">
        <v>16.077999999999999</v>
      </c>
      <c r="H3480" s="12" t="s">
        <v>14</v>
      </c>
    </row>
    <row r="3481" spans="1:8" x14ac:dyDescent="0.2">
      <c r="A3481" s="5" t="s">
        <v>126</v>
      </c>
      <c r="B3481" s="6" t="s">
        <v>219</v>
      </c>
      <c r="C3481" s="7" t="s">
        <v>127</v>
      </c>
      <c r="D3481" s="30" t="s">
        <v>251</v>
      </c>
      <c r="E3481" s="30" t="s">
        <v>251</v>
      </c>
      <c r="F3481" s="10">
        <v>33</v>
      </c>
      <c r="G3481" s="11">
        <v>4.9660000000000002</v>
      </c>
      <c r="H3481" s="12" t="s">
        <v>14</v>
      </c>
    </row>
    <row r="3482" spans="1:8" x14ac:dyDescent="0.2">
      <c r="A3482" s="5" t="s">
        <v>128</v>
      </c>
      <c r="B3482" s="6" t="s">
        <v>219</v>
      </c>
      <c r="C3482" s="7" t="s">
        <v>129</v>
      </c>
      <c r="D3482" s="30" t="s">
        <v>251</v>
      </c>
      <c r="E3482" s="30" t="s">
        <v>251</v>
      </c>
      <c r="F3482" s="10">
        <v>31</v>
      </c>
      <c r="G3482" s="11">
        <v>255.84300000000002</v>
      </c>
      <c r="H3482" s="12" t="s">
        <v>14</v>
      </c>
    </row>
    <row r="3483" spans="1:8" x14ac:dyDescent="0.2">
      <c r="A3483" s="5" t="s">
        <v>130</v>
      </c>
      <c r="B3483" s="6" t="s">
        <v>219</v>
      </c>
      <c r="C3483" s="7" t="s">
        <v>131</v>
      </c>
      <c r="D3483" s="30" t="s">
        <v>251</v>
      </c>
      <c r="E3483" s="30" t="s">
        <v>251</v>
      </c>
      <c r="F3483" s="10">
        <v>27</v>
      </c>
      <c r="G3483" s="11">
        <v>56.389000000000003</v>
      </c>
      <c r="H3483" s="12" t="s">
        <v>14</v>
      </c>
    </row>
    <row r="3484" spans="1:8" x14ac:dyDescent="0.2">
      <c r="A3484" s="5" t="s">
        <v>130</v>
      </c>
      <c r="B3484" s="6" t="s">
        <v>219</v>
      </c>
      <c r="C3484" s="7" t="s">
        <v>131</v>
      </c>
      <c r="D3484" s="30" t="s">
        <v>251</v>
      </c>
      <c r="E3484" s="30" t="s">
        <v>251</v>
      </c>
      <c r="F3484" s="10">
        <v>8</v>
      </c>
      <c r="G3484" s="11">
        <v>22.339000000000002</v>
      </c>
      <c r="H3484" s="12" t="s">
        <v>14</v>
      </c>
    </row>
    <row r="3485" spans="1:8" x14ac:dyDescent="0.2">
      <c r="A3485" s="5" t="s">
        <v>130</v>
      </c>
      <c r="B3485" s="6" t="s">
        <v>219</v>
      </c>
      <c r="C3485" s="7" t="s">
        <v>131</v>
      </c>
      <c r="D3485" s="30" t="s">
        <v>251</v>
      </c>
      <c r="E3485" s="30" t="s">
        <v>251</v>
      </c>
      <c r="F3485" s="10">
        <v>53</v>
      </c>
      <c r="G3485" s="11">
        <v>99.579000000000008</v>
      </c>
      <c r="H3485" s="12" t="s">
        <v>14</v>
      </c>
    </row>
    <row r="3486" spans="1:8" x14ac:dyDescent="0.2">
      <c r="A3486" s="5" t="s">
        <v>130</v>
      </c>
      <c r="B3486" s="6" t="s">
        <v>219</v>
      </c>
      <c r="C3486" s="7" t="s">
        <v>131</v>
      </c>
      <c r="D3486" s="8" t="s">
        <v>24</v>
      </c>
      <c r="E3486" s="9" t="s">
        <v>25</v>
      </c>
      <c r="F3486" s="10">
        <v>1</v>
      </c>
      <c r="G3486" s="11">
        <v>2.6962699999999997</v>
      </c>
      <c r="H3486" s="12" t="s">
        <v>14</v>
      </c>
    </row>
    <row r="3487" spans="1:8" x14ac:dyDescent="0.2">
      <c r="A3487" s="5" t="s">
        <v>132</v>
      </c>
      <c r="B3487" s="6" t="s">
        <v>219</v>
      </c>
      <c r="C3487" s="7" t="s">
        <v>133</v>
      </c>
      <c r="D3487" s="8" t="s">
        <v>15</v>
      </c>
      <c r="E3487" s="9" t="s">
        <v>20</v>
      </c>
      <c r="F3487" s="10">
        <v>1</v>
      </c>
      <c r="G3487" s="11">
        <v>17.2273</v>
      </c>
      <c r="H3487" s="12" t="s">
        <v>14</v>
      </c>
    </row>
    <row r="3488" spans="1:8" x14ac:dyDescent="0.2">
      <c r="A3488" s="5" t="s">
        <v>134</v>
      </c>
      <c r="B3488" s="6" t="s">
        <v>219</v>
      </c>
      <c r="C3488" s="7" t="s">
        <v>135</v>
      </c>
      <c r="D3488" s="8" t="s">
        <v>12</v>
      </c>
      <c r="E3488" s="9" t="s">
        <v>13</v>
      </c>
      <c r="F3488" s="10">
        <v>184</v>
      </c>
      <c r="G3488" s="11">
        <v>174.51313999999999</v>
      </c>
      <c r="H3488" s="12" t="s">
        <v>14</v>
      </c>
    </row>
    <row r="3489" spans="1:8" x14ac:dyDescent="0.2">
      <c r="A3489" s="5" t="s">
        <v>134</v>
      </c>
      <c r="B3489" s="6" t="s">
        <v>219</v>
      </c>
      <c r="C3489" s="7" t="s">
        <v>135</v>
      </c>
      <c r="D3489" s="8" t="s">
        <v>15</v>
      </c>
      <c r="E3489" s="9" t="s">
        <v>16</v>
      </c>
      <c r="F3489" s="10">
        <v>6</v>
      </c>
      <c r="G3489" s="11">
        <v>1.8966000000000001</v>
      </c>
      <c r="H3489" s="12" t="s">
        <v>14</v>
      </c>
    </row>
    <row r="3490" spans="1:8" x14ac:dyDescent="0.2">
      <c r="A3490" s="5" t="s">
        <v>134</v>
      </c>
      <c r="B3490" s="6" t="s">
        <v>219</v>
      </c>
      <c r="C3490" s="7" t="s">
        <v>135</v>
      </c>
      <c r="D3490" s="8" t="s">
        <v>15</v>
      </c>
      <c r="E3490" s="9" t="s">
        <v>18</v>
      </c>
      <c r="F3490" s="10">
        <v>9</v>
      </c>
      <c r="G3490" s="11">
        <v>50.915089999999999</v>
      </c>
      <c r="H3490" s="12" t="s">
        <v>14</v>
      </c>
    </row>
    <row r="3491" spans="1:8" x14ac:dyDescent="0.2">
      <c r="A3491" s="5" t="s">
        <v>134</v>
      </c>
      <c r="B3491" s="6" t="s">
        <v>219</v>
      </c>
      <c r="C3491" s="7" t="s">
        <v>135</v>
      </c>
      <c r="D3491" s="8" t="s">
        <v>15</v>
      </c>
      <c r="E3491" s="9" t="s">
        <v>19</v>
      </c>
      <c r="F3491" s="10">
        <v>8</v>
      </c>
      <c r="G3491" s="11">
        <v>47.78931</v>
      </c>
      <c r="H3491" s="12" t="s">
        <v>14</v>
      </c>
    </row>
    <row r="3492" spans="1:8" x14ac:dyDescent="0.2">
      <c r="A3492" s="5" t="s">
        <v>134</v>
      </c>
      <c r="B3492" s="6" t="s">
        <v>219</v>
      </c>
      <c r="C3492" s="7" t="s">
        <v>135</v>
      </c>
      <c r="D3492" s="8" t="s">
        <v>15</v>
      </c>
      <c r="E3492" s="9" t="s">
        <v>21</v>
      </c>
      <c r="F3492" s="10">
        <v>5</v>
      </c>
      <c r="G3492" s="11">
        <v>86.048609999999996</v>
      </c>
      <c r="H3492" s="12" t="s">
        <v>14</v>
      </c>
    </row>
    <row r="3493" spans="1:8" x14ac:dyDescent="0.2">
      <c r="A3493" s="5" t="s">
        <v>134</v>
      </c>
      <c r="B3493" s="6" t="s">
        <v>219</v>
      </c>
      <c r="C3493" s="7" t="s">
        <v>135</v>
      </c>
      <c r="D3493" s="8" t="s">
        <v>24</v>
      </c>
      <c r="E3493" s="9" t="s">
        <v>25</v>
      </c>
      <c r="F3493" s="10">
        <v>2</v>
      </c>
      <c r="G3493" s="11">
        <v>16.079339999999998</v>
      </c>
      <c r="H3493" s="12" t="s">
        <v>14</v>
      </c>
    </row>
    <row r="3494" spans="1:8" x14ac:dyDescent="0.2">
      <c r="A3494" s="5" t="s">
        <v>136</v>
      </c>
      <c r="B3494" s="6" t="s">
        <v>219</v>
      </c>
      <c r="C3494" s="7" t="s">
        <v>137</v>
      </c>
      <c r="D3494" s="8" t="s">
        <v>32</v>
      </c>
      <c r="E3494" s="9" t="s">
        <v>33</v>
      </c>
      <c r="F3494" s="10">
        <v>3</v>
      </c>
      <c r="G3494" s="11">
        <v>24.688000000000002</v>
      </c>
      <c r="H3494" s="12" t="s">
        <v>14</v>
      </c>
    </row>
    <row r="3495" spans="1:8" x14ac:dyDescent="0.2">
      <c r="A3495" s="5" t="s">
        <v>138</v>
      </c>
      <c r="B3495" s="6" t="s">
        <v>219</v>
      </c>
      <c r="C3495" s="7" t="s">
        <v>139</v>
      </c>
      <c r="D3495" s="8" t="s">
        <v>12</v>
      </c>
      <c r="E3495" s="9" t="s">
        <v>13</v>
      </c>
      <c r="F3495" s="10">
        <v>40</v>
      </c>
      <c r="G3495" s="11">
        <v>42.655799999999999</v>
      </c>
      <c r="H3495" s="12" t="s">
        <v>14</v>
      </c>
    </row>
    <row r="3496" spans="1:8" x14ac:dyDescent="0.2">
      <c r="A3496" s="5" t="s">
        <v>138</v>
      </c>
      <c r="B3496" s="6" t="s">
        <v>219</v>
      </c>
      <c r="C3496" s="7" t="s">
        <v>139</v>
      </c>
      <c r="D3496" s="8" t="s">
        <v>15</v>
      </c>
      <c r="E3496" s="9" t="s">
        <v>18</v>
      </c>
      <c r="F3496" s="10">
        <v>4</v>
      </c>
      <c r="G3496" s="11">
        <v>9.7640000000000011</v>
      </c>
      <c r="H3496" s="12" t="s">
        <v>14</v>
      </c>
    </row>
    <row r="3497" spans="1:8" x14ac:dyDescent="0.2">
      <c r="A3497" s="5" t="s">
        <v>138</v>
      </c>
      <c r="B3497" s="6" t="s">
        <v>219</v>
      </c>
      <c r="C3497" s="7" t="s">
        <v>139</v>
      </c>
      <c r="D3497" s="8" t="s">
        <v>15</v>
      </c>
      <c r="E3497" s="9" t="s">
        <v>19</v>
      </c>
      <c r="F3497" s="10">
        <v>1</v>
      </c>
      <c r="G3497" s="11">
        <v>0.55080000000000007</v>
      </c>
      <c r="H3497" s="12" t="s">
        <v>14</v>
      </c>
    </row>
    <row r="3498" spans="1:8" x14ac:dyDescent="0.2">
      <c r="A3498" s="5" t="s">
        <v>174</v>
      </c>
      <c r="B3498" s="6" t="s">
        <v>219</v>
      </c>
      <c r="C3498" s="7" t="s">
        <v>175</v>
      </c>
      <c r="D3498" s="8" t="s">
        <v>12</v>
      </c>
      <c r="E3498" s="9" t="s">
        <v>13</v>
      </c>
      <c r="F3498" s="10">
        <v>462</v>
      </c>
      <c r="G3498" s="11">
        <v>433.98223999999999</v>
      </c>
      <c r="H3498" s="12" t="s">
        <v>14</v>
      </c>
    </row>
    <row r="3499" spans="1:8" x14ac:dyDescent="0.2">
      <c r="A3499" s="5" t="s">
        <v>174</v>
      </c>
      <c r="B3499" s="6" t="s">
        <v>219</v>
      </c>
      <c r="C3499" s="7" t="s">
        <v>175</v>
      </c>
      <c r="D3499" s="8" t="s">
        <v>15</v>
      </c>
      <c r="E3499" s="9" t="s">
        <v>16</v>
      </c>
      <c r="F3499" s="10">
        <v>11</v>
      </c>
      <c r="G3499" s="11">
        <v>15.13824</v>
      </c>
      <c r="H3499" s="12" t="s">
        <v>14</v>
      </c>
    </row>
    <row r="3500" spans="1:8" x14ac:dyDescent="0.2">
      <c r="A3500" s="5" t="s">
        <v>174</v>
      </c>
      <c r="B3500" s="6" t="s">
        <v>219</v>
      </c>
      <c r="C3500" s="7" t="s">
        <v>175</v>
      </c>
      <c r="D3500" s="8" t="s">
        <v>15</v>
      </c>
      <c r="E3500" s="9" t="s">
        <v>17</v>
      </c>
      <c r="F3500" s="10">
        <v>37</v>
      </c>
      <c r="G3500" s="11">
        <v>106.58937</v>
      </c>
      <c r="H3500" s="12" t="s">
        <v>14</v>
      </c>
    </row>
    <row r="3501" spans="1:8" x14ac:dyDescent="0.2">
      <c r="A3501" s="5" t="s">
        <v>174</v>
      </c>
      <c r="B3501" s="6" t="s">
        <v>219</v>
      </c>
      <c r="C3501" s="7" t="s">
        <v>175</v>
      </c>
      <c r="D3501" s="8" t="s">
        <v>15</v>
      </c>
      <c r="E3501" s="9" t="s">
        <v>18</v>
      </c>
      <c r="F3501" s="10">
        <v>546</v>
      </c>
      <c r="G3501" s="11">
        <v>1420.40021</v>
      </c>
      <c r="H3501" s="12" t="s">
        <v>14</v>
      </c>
    </row>
    <row r="3502" spans="1:8" x14ac:dyDescent="0.2">
      <c r="A3502" s="5" t="s">
        <v>174</v>
      </c>
      <c r="B3502" s="6" t="s">
        <v>219</v>
      </c>
      <c r="C3502" s="7" t="s">
        <v>175</v>
      </c>
      <c r="D3502" s="8" t="s">
        <v>15</v>
      </c>
      <c r="E3502" s="9" t="s">
        <v>19</v>
      </c>
      <c r="F3502" s="10">
        <v>180</v>
      </c>
      <c r="G3502" s="11">
        <v>329.76961999999997</v>
      </c>
      <c r="H3502" s="12" t="s">
        <v>14</v>
      </c>
    </row>
    <row r="3503" spans="1:8" x14ac:dyDescent="0.2">
      <c r="A3503" s="5" t="s">
        <v>174</v>
      </c>
      <c r="B3503" s="6" t="s">
        <v>219</v>
      </c>
      <c r="C3503" s="7" t="s">
        <v>175</v>
      </c>
      <c r="D3503" s="8" t="s">
        <v>15</v>
      </c>
      <c r="E3503" s="9" t="s">
        <v>21</v>
      </c>
      <c r="F3503" s="10">
        <v>7</v>
      </c>
      <c r="G3503" s="11">
        <v>159.37685999999999</v>
      </c>
      <c r="H3503" s="12" t="s">
        <v>14</v>
      </c>
    </row>
    <row r="3504" spans="1:8" x14ac:dyDescent="0.2">
      <c r="A3504" s="5" t="s">
        <v>174</v>
      </c>
      <c r="B3504" s="6" t="s">
        <v>219</v>
      </c>
      <c r="C3504" s="7" t="s">
        <v>175</v>
      </c>
      <c r="D3504" s="8" t="s">
        <v>24</v>
      </c>
      <c r="E3504" s="9" t="s">
        <v>25</v>
      </c>
      <c r="F3504" s="10">
        <v>7</v>
      </c>
      <c r="G3504" s="11">
        <v>78.042000000000002</v>
      </c>
      <c r="H3504" s="12" t="s">
        <v>14</v>
      </c>
    </row>
    <row r="3505" spans="1:8" x14ac:dyDescent="0.2">
      <c r="A3505" s="5" t="s">
        <v>151</v>
      </c>
      <c r="B3505" s="6" t="s">
        <v>220</v>
      </c>
      <c r="C3505" s="7" t="s">
        <v>153</v>
      </c>
      <c r="D3505" s="8" t="s">
        <v>12</v>
      </c>
      <c r="E3505" s="9" t="s">
        <v>13</v>
      </c>
      <c r="F3505" s="10">
        <v>4</v>
      </c>
      <c r="G3505" s="11">
        <v>2.6129199999999999</v>
      </c>
      <c r="H3505" s="12" t="s">
        <v>14</v>
      </c>
    </row>
    <row r="3506" spans="1:8" x14ac:dyDescent="0.2">
      <c r="A3506" s="5" t="s">
        <v>28</v>
      </c>
      <c r="B3506" s="6" t="s">
        <v>220</v>
      </c>
      <c r="C3506" s="7" t="s">
        <v>29</v>
      </c>
      <c r="D3506" s="8" t="s">
        <v>12</v>
      </c>
      <c r="E3506" s="9" t="s">
        <v>13</v>
      </c>
      <c r="F3506" s="10">
        <v>736</v>
      </c>
      <c r="G3506" s="11">
        <v>805.97425999999996</v>
      </c>
      <c r="H3506" s="12" t="s">
        <v>14</v>
      </c>
    </row>
    <row r="3507" spans="1:8" x14ac:dyDescent="0.2">
      <c r="A3507" s="5" t="s">
        <v>28</v>
      </c>
      <c r="B3507" s="6" t="s">
        <v>220</v>
      </c>
      <c r="C3507" s="7" t="s">
        <v>29</v>
      </c>
      <c r="D3507" s="8" t="s">
        <v>15</v>
      </c>
      <c r="E3507" s="9" t="s">
        <v>16</v>
      </c>
      <c r="F3507" s="10">
        <v>305</v>
      </c>
      <c r="G3507" s="11">
        <v>20.510179999999998</v>
      </c>
      <c r="H3507" s="12" t="s">
        <v>14</v>
      </c>
    </row>
    <row r="3508" spans="1:8" x14ac:dyDescent="0.2">
      <c r="A3508" s="5" t="s">
        <v>28</v>
      </c>
      <c r="B3508" s="6" t="s">
        <v>220</v>
      </c>
      <c r="C3508" s="7" t="s">
        <v>29</v>
      </c>
      <c r="D3508" s="8" t="s">
        <v>15</v>
      </c>
      <c r="E3508" s="9" t="s">
        <v>17</v>
      </c>
      <c r="F3508" s="10">
        <v>1</v>
      </c>
      <c r="G3508" s="11">
        <v>0.54804999999999993</v>
      </c>
      <c r="H3508" s="12" t="s">
        <v>14</v>
      </c>
    </row>
    <row r="3509" spans="1:8" x14ac:dyDescent="0.2">
      <c r="A3509" s="5" t="s">
        <v>28</v>
      </c>
      <c r="B3509" s="6" t="s">
        <v>220</v>
      </c>
      <c r="C3509" s="7" t="s">
        <v>29</v>
      </c>
      <c r="D3509" s="8" t="s">
        <v>15</v>
      </c>
      <c r="E3509" s="9" t="s">
        <v>18</v>
      </c>
      <c r="F3509" s="10">
        <v>257</v>
      </c>
      <c r="G3509" s="11">
        <v>131.70129</v>
      </c>
      <c r="H3509" s="12" t="s">
        <v>14</v>
      </c>
    </row>
    <row r="3510" spans="1:8" x14ac:dyDescent="0.2">
      <c r="A3510" s="5" t="s">
        <v>28</v>
      </c>
      <c r="B3510" s="6" t="s">
        <v>220</v>
      </c>
      <c r="C3510" s="7" t="s">
        <v>29</v>
      </c>
      <c r="D3510" s="8" t="s">
        <v>15</v>
      </c>
      <c r="E3510" s="9" t="s">
        <v>19</v>
      </c>
      <c r="F3510" s="10">
        <v>14</v>
      </c>
      <c r="G3510" s="11">
        <v>17.342389999999998</v>
      </c>
      <c r="H3510" s="12" t="s">
        <v>14</v>
      </c>
    </row>
    <row r="3511" spans="1:8" x14ac:dyDescent="0.2">
      <c r="A3511" s="5" t="s">
        <v>28</v>
      </c>
      <c r="B3511" s="6" t="s">
        <v>220</v>
      </c>
      <c r="C3511" s="7" t="s">
        <v>29</v>
      </c>
      <c r="D3511" s="8" t="s">
        <v>15</v>
      </c>
      <c r="E3511" s="9" t="s">
        <v>20</v>
      </c>
      <c r="F3511" s="10">
        <v>4</v>
      </c>
      <c r="G3511" s="11">
        <v>37.822040000000001</v>
      </c>
      <c r="H3511" s="12" t="s">
        <v>14</v>
      </c>
    </row>
    <row r="3512" spans="1:8" x14ac:dyDescent="0.2">
      <c r="A3512" s="5" t="s">
        <v>28</v>
      </c>
      <c r="B3512" s="6" t="s">
        <v>220</v>
      </c>
      <c r="C3512" s="7" t="s">
        <v>29</v>
      </c>
      <c r="D3512" s="8" t="s">
        <v>15</v>
      </c>
      <c r="E3512" s="9" t="s">
        <v>21</v>
      </c>
      <c r="F3512" s="10">
        <v>59</v>
      </c>
      <c r="G3512" s="11">
        <v>1500.7481</v>
      </c>
      <c r="H3512" s="12" t="s">
        <v>14</v>
      </c>
    </row>
    <row r="3513" spans="1:8" x14ac:dyDescent="0.2">
      <c r="A3513" s="5" t="s">
        <v>28</v>
      </c>
      <c r="B3513" s="6" t="s">
        <v>220</v>
      </c>
      <c r="C3513" s="7" t="s">
        <v>29</v>
      </c>
      <c r="D3513" s="8" t="s">
        <v>24</v>
      </c>
      <c r="E3513" s="9" t="s">
        <v>25</v>
      </c>
      <c r="F3513" s="10">
        <v>14</v>
      </c>
      <c r="G3513" s="11">
        <v>82.389789999999991</v>
      </c>
      <c r="H3513" s="12" t="s">
        <v>14</v>
      </c>
    </row>
    <row r="3514" spans="1:8" x14ac:dyDescent="0.2">
      <c r="A3514" s="5" t="s">
        <v>28</v>
      </c>
      <c r="B3514" s="6" t="s">
        <v>220</v>
      </c>
      <c r="C3514" s="7" t="s">
        <v>29</v>
      </c>
      <c r="D3514" s="8" t="s">
        <v>12</v>
      </c>
      <c r="E3514" s="9" t="s">
        <v>13</v>
      </c>
      <c r="F3514" s="10">
        <v>3714</v>
      </c>
      <c r="G3514" s="11">
        <v>3290.5272500000001</v>
      </c>
      <c r="H3514" s="12" t="s">
        <v>14</v>
      </c>
    </row>
    <row r="3515" spans="1:8" x14ac:dyDescent="0.2">
      <c r="A3515" s="5" t="s">
        <v>28</v>
      </c>
      <c r="B3515" s="6" t="s">
        <v>220</v>
      </c>
      <c r="C3515" s="7" t="s">
        <v>29</v>
      </c>
      <c r="D3515" s="8" t="s">
        <v>15</v>
      </c>
      <c r="E3515" s="9" t="s">
        <v>16</v>
      </c>
      <c r="F3515" s="10">
        <v>925</v>
      </c>
      <c r="G3515" s="11">
        <v>58.194629999999997</v>
      </c>
      <c r="H3515" s="12" t="s">
        <v>14</v>
      </c>
    </row>
    <row r="3516" spans="1:8" x14ac:dyDescent="0.2">
      <c r="A3516" s="5" t="s">
        <v>28</v>
      </c>
      <c r="B3516" s="6" t="s">
        <v>220</v>
      </c>
      <c r="C3516" s="7" t="s">
        <v>29</v>
      </c>
      <c r="D3516" s="8" t="s">
        <v>15</v>
      </c>
      <c r="E3516" s="9" t="s">
        <v>17</v>
      </c>
      <c r="F3516" s="10">
        <v>3</v>
      </c>
      <c r="G3516" s="11">
        <v>1.2458099999999999</v>
      </c>
      <c r="H3516" s="12" t="s">
        <v>14</v>
      </c>
    </row>
    <row r="3517" spans="1:8" x14ac:dyDescent="0.2">
      <c r="A3517" s="5" t="s">
        <v>28</v>
      </c>
      <c r="B3517" s="6" t="s">
        <v>220</v>
      </c>
      <c r="C3517" s="7" t="s">
        <v>29</v>
      </c>
      <c r="D3517" s="8" t="s">
        <v>15</v>
      </c>
      <c r="E3517" s="9" t="s">
        <v>18</v>
      </c>
      <c r="F3517" s="10">
        <v>956</v>
      </c>
      <c r="G3517" s="11">
        <v>187.69371999999998</v>
      </c>
      <c r="H3517" s="12" t="s">
        <v>14</v>
      </c>
    </row>
    <row r="3518" spans="1:8" x14ac:dyDescent="0.2">
      <c r="A3518" s="5" t="s">
        <v>28</v>
      </c>
      <c r="B3518" s="6" t="s">
        <v>220</v>
      </c>
      <c r="C3518" s="7" t="s">
        <v>29</v>
      </c>
      <c r="D3518" s="8" t="s">
        <v>15</v>
      </c>
      <c r="E3518" s="9" t="s">
        <v>19</v>
      </c>
      <c r="F3518" s="10">
        <v>31</v>
      </c>
      <c r="G3518" s="11">
        <v>16.00986</v>
      </c>
      <c r="H3518" s="12" t="s">
        <v>14</v>
      </c>
    </row>
    <row r="3519" spans="1:8" x14ac:dyDescent="0.2">
      <c r="A3519" s="5" t="s">
        <v>28</v>
      </c>
      <c r="B3519" s="6" t="s">
        <v>220</v>
      </c>
      <c r="C3519" s="7" t="s">
        <v>29</v>
      </c>
      <c r="D3519" s="8" t="s">
        <v>15</v>
      </c>
      <c r="E3519" s="9" t="s">
        <v>20</v>
      </c>
      <c r="F3519" s="10">
        <v>4</v>
      </c>
      <c r="G3519" s="11">
        <v>17.115659999999998</v>
      </c>
      <c r="H3519" s="12" t="s">
        <v>14</v>
      </c>
    </row>
    <row r="3520" spans="1:8" x14ac:dyDescent="0.2">
      <c r="A3520" s="5" t="s">
        <v>28</v>
      </c>
      <c r="B3520" s="6" t="s">
        <v>220</v>
      </c>
      <c r="C3520" s="7" t="s">
        <v>29</v>
      </c>
      <c r="D3520" s="8" t="s">
        <v>15</v>
      </c>
      <c r="E3520" s="9" t="s">
        <v>21</v>
      </c>
      <c r="F3520" s="10">
        <v>173</v>
      </c>
      <c r="G3520" s="11">
        <v>4051.4804000000004</v>
      </c>
      <c r="H3520" s="12" t="s">
        <v>14</v>
      </c>
    </row>
    <row r="3521" spans="1:8" x14ac:dyDescent="0.2">
      <c r="A3521" s="5" t="s">
        <v>28</v>
      </c>
      <c r="B3521" s="6" t="s">
        <v>220</v>
      </c>
      <c r="C3521" s="7" t="s">
        <v>29</v>
      </c>
      <c r="D3521" s="8" t="s">
        <v>22</v>
      </c>
      <c r="E3521" s="9" t="s">
        <v>22</v>
      </c>
      <c r="F3521" s="10">
        <v>26</v>
      </c>
      <c r="G3521" s="11">
        <v>2.8951599999999997</v>
      </c>
      <c r="H3521" s="12" t="s">
        <v>14</v>
      </c>
    </row>
    <row r="3522" spans="1:8" x14ac:dyDescent="0.2">
      <c r="A3522" s="5" t="s">
        <v>28</v>
      </c>
      <c r="B3522" s="6" t="s">
        <v>220</v>
      </c>
      <c r="C3522" s="7" t="s">
        <v>29</v>
      </c>
      <c r="D3522" s="8" t="s">
        <v>24</v>
      </c>
      <c r="E3522" s="9" t="s">
        <v>25</v>
      </c>
      <c r="F3522" s="10">
        <v>19</v>
      </c>
      <c r="G3522" s="11">
        <v>37.335809999999995</v>
      </c>
      <c r="H3522" s="12" t="s">
        <v>14</v>
      </c>
    </row>
    <row r="3523" spans="1:8" x14ac:dyDescent="0.2">
      <c r="A3523" s="5" t="s">
        <v>30</v>
      </c>
      <c r="B3523" s="6" t="s">
        <v>220</v>
      </c>
      <c r="C3523" s="7" t="s">
        <v>31</v>
      </c>
      <c r="D3523" s="8" t="s">
        <v>12</v>
      </c>
      <c r="E3523" s="9" t="s">
        <v>13</v>
      </c>
      <c r="F3523" s="10">
        <v>4</v>
      </c>
      <c r="G3523" s="11">
        <v>3.6955399999999998</v>
      </c>
      <c r="H3523" s="12" t="s">
        <v>14</v>
      </c>
    </row>
    <row r="3524" spans="1:8" x14ac:dyDescent="0.2">
      <c r="A3524" s="5" t="s">
        <v>30</v>
      </c>
      <c r="B3524" s="6" t="s">
        <v>220</v>
      </c>
      <c r="C3524" s="7" t="s">
        <v>31</v>
      </c>
      <c r="D3524" s="8" t="s">
        <v>32</v>
      </c>
      <c r="E3524" s="9" t="s">
        <v>33</v>
      </c>
      <c r="F3524" s="10">
        <v>53</v>
      </c>
      <c r="G3524" s="11">
        <v>584.71248000000003</v>
      </c>
      <c r="H3524" s="12" t="s">
        <v>14</v>
      </c>
    </row>
    <row r="3525" spans="1:8" x14ac:dyDescent="0.2">
      <c r="A3525" s="5" t="s">
        <v>30</v>
      </c>
      <c r="B3525" s="6" t="s">
        <v>220</v>
      </c>
      <c r="C3525" s="7" t="s">
        <v>31</v>
      </c>
      <c r="D3525" s="30" t="s">
        <v>251</v>
      </c>
      <c r="E3525" s="30" t="s">
        <v>251</v>
      </c>
      <c r="F3525" s="10">
        <v>1</v>
      </c>
      <c r="G3525" s="11">
        <v>10.133000000000001</v>
      </c>
      <c r="H3525" s="12" t="s">
        <v>14</v>
      </c>
    </row>
    <row r="3526" spans="1:8" x14ac:dyDescent="0.2">
      <c r="A3526" s="5" t="s">
        <v>30</v>
      </c>
      <c r="B3526" s="6" t="s">
        <v>220</v>
      </c>
      <c r="C3526" s="7" t="s">
        <v>31</v>
      </c>
      <c r="D3526" s="8" t="s">
        <v>15</v>
      </c>
      <c r="E3526" s="9" t="s">
        <v>18</v>
      </c>
      <c r="F3526" s="10">
        <v>4</v>
      </c>
      <c r="G3526" s="11">
        <v>0.85531999999999997</v>
      </c>
      <c r="H3526" s="12" t="s">
        <v>14</v>
      </c>
    </row>
    <row r="3527" spans="1:8" x14ac:dyDescent="0.2">
      <c r="A3527" s="5" t="s">
        <v>30</v>
      </c>
      <c r="B3527" s="6" t="s">
        <v>220</v>
      </c>
      <c r="C3527" s="7" t="s">
        <v>31</v>
      </c>
      <c r="D3527" s="8" t="s">
        <v>23</v>
      </c>
      <c r="E3527" s="9" t="s">
        <v>23</v>
      </c>
      <c r="F3527" s="10">
        <v>5</v>
      </c>
      <c r="G3527" s="11">
        <v>96.234409999999997</v>
      </c>
      <c r="H3527" s="12" t="s">
        <v>14</v>
      </c>
    </row>
    <row r="3528" spans="1:8" x14ac:dyDescent="0.2">
      <c r="A3528" s="5" t="s">
        <v>34</v>
      </c>
      <c r="B3528" s="6" t="s">
        <v>220</v>
      </c>
      <c r="C3528" s="7" t="s">
        <v>35</v>
      </c>
      <c r="D3528" s="8" t="s">
        <v>40</v>
      </c>
      <c r="E3528" s="9" t="s">
        <v>16</v>
      </c>
      <c r="F3528" s="10">
        <v>3</v>
      </c>
      <c r="G3528" s="11">
        <v>0.58085999999999993</v>
      </c>
      <c r="H3528" s="12" t="s">
        <v>14</v>
      </c>
    </row>
    <row r="3529" spans="1:8" x14ac:dyDescent="0.2">
      <c r="A3529" s="5" t="s">
        <v>34</v>
      </c>
      <c r="B3529" s="6" t="s">
        <v>220</v>
      </c>
      <c r="C3529" s="7" t="s">
        <v>35</v>
      </c>
      <c r="D3529" s="8" t="s">
        <v>40</v>
      </c>
      <c r="E3529" s="9" t="s">
        <v>41</v>
      </c>
      <c r="F3529" s="10">
        <v>1</v>
      </c>
      <c r="G3529" s="11">
        <v>1.05715</v>
      </c>
      <c r="H3529" s="12" t="s">
        <v>14</v>
      </c>
    </row>
    <row r="3530" spans="1:8" x14ac:dyDescent="0.2">
      <c r="A3530" s="5" t="s">
        <v>38</v>
      </c>
      <c r="B3530" s="6" t="s">
        <v>220</v>
      </c>
      <c r="C3530" s="7" t="s">
        <v>39</v>
      </c>
      <c r="D3530" s="8" t="s">
        <v>40</v>
      </c>
      <c r="E3530" s="9" t="s">
        <v>16</v>
      </c>
      <c r="F3530" s="10">
        <v>3186</v>
      </c>
      <c r="G3530" s="11">
        <v>684.99</v>
      </c>
      <c r="H3530" s="12" t="s">
        <v>14</v>
      </c>
    </row>
    <row r="3531" spans="1:8" x14ac:dyDescent="0.2">
      <c r="A3531" s="5" t="s">
        <v>38</v>
      </c>
      <c r="B3531" s="6" t="s">
        <v>220</v>
      </c>
      <c r="C3531" s="7" t="s">
        <v>39</v>
      </c>
      <c r="D3531" s="8" t="s">
        <v>40</v>
      </c>
      <c r="E3531" s="9" t="s">
        <v>41</v>
      </c>
      <c r="F3531" s="10">
        <v>1115</v>
      </c>
      <c r="G3531" s="11">
        <v>1323.5050000000001</v>
      </c>
      <c r="H3531" s="12" t="s">
        <v>14</v>
      </c>
    </row>
    <row r="3532" spans="1:8" x14ac:dyDescent="0.2">
      <c r="A3532" s="5" t="s">
        <v>38</v>
      </c>
      <c r="B3532" s="6" t="s">
        <v>220</v>
      </c>
      <c r="C3532" s="7" t="s">
        <v>39</v>
      </c>
      <c r="D3532" s="8" t="s">
        <v>40</v>
      </c>
      <c r="E3532" s="9" t="s">
        <v>17</v>
      </c>
      <c r="F3532" s="10">
        <v>865</v>
      </c>
      <c r="G3532" s="11">
        <v>615.88</v>
      </c>
      <c r="H3532" s="12" t="s">
        <v>14</v>
      </c>
    </row>
    <row r="3533" spans="1:8" x14ac:dyDescent="0.2">
      <c r="A3533" s="5" t="s">
        <v>42</v>
      </c>
      <c r="B3533" s="6" t="s">
        <v>220</v>
      </c>
      <c r="C3533" s="7" t="s">
        <v>43</v>
      </c>
      <c r="D3533" s="30" t="s">
        <v>251</v>
      </c>
      <c r="E3533" s="30" t="s">
        <v>251</v>
      </c>
      <c r="F3533" s="10">
        <v>11</v>
      </c>
      <c r="G3533" s="11">
        <v>74.308999999999997</v>
      </c>
      <c r="H3533" s="12" t="s">
        <v>14</v>
      </c>
    </row>
    <row r="3534" spans="1:8" x14ac:dyDescent="0.2">
      <c r="A3534" s="5" t="s">
        <v>44</v>
      </c>
      <c r="B3534" s="6" t="s">
        <v>220</v>
      </c>
      <c r="C3534" s="7" t="s">
        <v>45</v>
      </c>
      <c r="D3534" s="8" t="s">
        <v>12</v>
      </c>
      <c r="E3534" s="9" t="s">
        <v>13</v>
      </c>
      <c r="F3534" s="10">
        <v>4</v>
      </c>
      <c r="G3534" s="11">
        <v>3.9647000000000001</v>
      </c>
      <c r="H3534" s="12" t="s">
        <v>14</v>
      </c>
    </row>
    <row r="3535" spans="1:8" x14ac:dyDescent="0.2">
      <c r="A3535" s="5" t="s">
        <v>46</v>
      </c>
      <c r="B3535" s="6" t="s">
        <v>220</v>
      </c>
      <c r="C3535" s="7" t="s">
        <v>47</v>
      </c>
      <c r="D3535" s="30" t="s">
        <v>251</v>
      </c>
      <c r="E3535" s="30" t="s">
        <v>251</v>
      </c>
      <c r="F3535" s="10">
        <v>3</v>
      </c>
      <c r="G3535" s="11">
        <v>27.054000000000002</v>
      </c>
      <c r="H3535" s="12" t="s">
        <v>14</v>
      </c>
    </row>
    <row r="3536" spans="1:8" x14ac:dyDescent="0.2">
      <c r="A3536" s="5" t="s">
        <v>46</v>
      </c>
      <c r="B3536" s="6" t="s">
        <v>220</v>
      </c>
      <c r="C3536" s="7" t="s">
        <v>47</v>
      </c>
      <c r="D3536" s="8" t="s">
        <v>15</v>
      </c>
      <c r="E3536" s="9" t="s">
        <v>18</v>
      </c>
      <c r="F3536" s="10">
        <v>2</v>
      </c>
      <c r="G3536" s="11">
        <v>26.014000000000003</v>
      </c>
      <c r="H3536" s="12" t="s">
        <v>14</v>
      </c>
    </row>
    <row r="3537" spans="1:8" x14ac:dyDescent="0.2">
      <c r="A3537" s="5" t="s">
        <v>156</v>
      </c>
      <c r="B3537" s="6" t="s">
        <v>220</v>
      </c>
      <c r="C3537" s="7" t="s">
        <v>157</v>
      </c>
      <c r="D3537" s="8" t="s">
        <v>12</v>
      </c>
      <c r="E3537" s="9" t="s">
        <v>13</v>
      </c>
      <c r="F3537" s="10">
        <v>6</v>
      </c>
      <c r="G3537" s="11">
        <v>4.6845599999999994</v>
      </c>
      <c r="H3537" s="12" t="s">
        <v>14</v>
      </c>
    </row>
    <row r="3538" spans="1:8" x14ac:dyDescent="0.2">
      <c r="A3538" s="5" t="s">
        <v>156</v>
      </c>
      <c r="B3538" s="6" t="s">
        <v>220</v>
      </c>
      <c r="C3538" s="7" t="s">
        <v>157</v>
      </c>
      <c r="D3538" s="8" t="s">
        <v>15</v>
      </c>
      <c r="E3538" s="9" t="s">
        <v>16</v>
      </c>
      <c r="F3538" s="10">
        <v>6</v>
      </c>
      <c r="G3538" s="11">
        <v>0.34650000000000003</v>
      </c>
      <c r="H3538" s="12" t="s">
        <v>14</v>
      </c>
    </row>
    <row r="3539" spans="1:8" x14ac:dyDescent="0.2">
      <c r="A3539" s="5" t="s">
        <v>156</v>
      </c>
      <c r="B3539" s="6" t="s">
        <v>220</v>
      </c>
      <c r="C3539" s="7" t="s">
        <v>157</v>
      </c>
      <c r="D3539" s="8" t="s">
        <v>15</v>
      </c>
      <c r="E3539" s="9" t="s">
        <v>21</v>
      </c>
      <c r="F3539" s="10">
        <v>2</v>
      </c>
      <c r="G3539" s="11">
        <v>19.317069999999998</v>
      </c>
      <c r="H3539" s="12" t="s">
        <v>14</v>
      </c>
    </row>
    <row r="3540" spans="1:8" x14ac:dyDescent="0.2">
      <c r="A3540" s="5" t="s">
        <v>50</v>
      </c>
      <c r="B3540" s="6" t="s">
        <v>220</v>
      </c>
      <c r="C3540" s="7" t="s">
        <v>51</v>
      </c>
      <c r="D3540" s="30" t="s">
        <v>251</v>
      </c>
      <c r="E3540" s="30" t="s">
        <v>251</v>
      </c>
      <c r="F3540" s="10">
        <v>41</v>
      </c>
      <c r="G3540" s="11">
        <v>12.667</v>
      </c>
      <c r="H3540" s="12" t="s">
        <v>14</v>
      </c>
    </row>
    <row r="3541" spans="1:8" x14ac:dyDescent="0.2">
      <c r="A3541" s="5" t="s">
        <v>52</v>
      </c>
      <c r="B3541" s="6" t="s">
        <v>220</v>
      </c>
      <c r="C3541" s="7" t="s">
        <v>53</v>
      </c>
      <c r="D3541" s="30" t="s">
        <v>251</v>
      </c>
      <c r="E3541" s="30" t="s">
        <v>251</v>
      </c>
      <c r="F3541" s="10">
        <v>1</v>
      </c>
      <c r="G3541" s="11">
        <v>7.46</v>
      </c>
      <c r="H3541" s="12" t="s">
        <v>14</v>
      </c>
    </row>
    <row r="3542" spans="1:8" x14ac:dyDescent="0.2">
      <c r="A3542" s="5" t="s">
        <v>188</v>
      </c>
      <c r="B3542" s="6" t="s">
        <v>220</v>
      </c>
      <c r="C3542" s="7" t="s">
        <v>189</v>
      </c>
      <c r="D3542" s="8" t="s">
        <v>24</v>
      </c>
      <c r="E3542" s="9" t="s">
        <v>25</v>
      </c>
      <c r="F3542" s="10">
        <v>1</v>
      </c>
      <c r="G3542" s="11">
        <v>7.0915799999999996</v>
      </c>
      <c r="H3542" s="12" t="s">
        <v>14</v>
      </c>
    </row>
    <row r="3543" spans="1:8" x14ac:dyDescent="0.2">
      <c r="A3543" s="5" t="s">
        <v>54</v>
      </c>
      <c r="B3543" s="6" t="s">
        <v>220</v>
      </c>
      <c r="C3543" s="7" t="s">
        <v>55</v>
      </c>
      <c r="D3543" s="8" t="s">
        <v>15</v>
      </c>
      <c r="E3543" s="9" t="s">
        <v>18</v>
      </c>
      <c r="F3543" s="10">
        <v>9</v>
      </c>
      <c r="G3543" s="11">
        <v>18.423030000000001</v>
      </c>
      <c r="H3543" s="12" t="s">
        <v>14</v>
      </c>
    </row>
    <row r="3544" spans="1:8" x14ac:dyDescent="0.2">
      <c r="A3544" s="5" t="s">
        <v>54</v>
      </c>
      <c r="B3544" s="6" t="s">
        <v>220</v>
      </c>
      <c r="C3544" s="7" t="s">
        <v>55</v>
      </c>
      <c r="D3544" s="8" t="s">
        <v>15</v>
      </c>
      <c r="E3544" s="9" t="s">
        <v>19</v>
      </c>
      <c r="F3544" s="10">
        <v>6</v>
      </c>
      <c r="G3544" s="11">
        <v>30.3674</v>
      </c>
      <c r="H3544" s="12" t="s">
        <v>14</v>
      </c>
    </row>
    <row r="3545" spans="1:8" x14ac:dyDescent="0.2">
      <c r="A3545" s="5" t="s">
        <v>58</v>
      </c>
      <c r="B3545" s="6" t="s">
        <v>220</v>
      </c>
      <c r="C3545" s="7" t="s">
        <v>59</v>
      </c>
      <c r="D3545" s="8" t="s">
        <v>15</v>
      </c>
      <c r="E3545" s="9" t="s">
        <v>17</v>
      </c>
      <c r="F3545" s="10">
        <v>1</v>
      </c>
      <c r="G3545" s="11">
        <v>3.0260000000000002</v>
      </c>
      <c r="H3545" s="12" t="s">
        <v>14</v>
      </c>
    </row>
    <row r="3546" spans="1:8" x14ac:dyDescent="0.2">
      <c r="A3546" s="5" t="s">
        <v>58</v>
      </c>
      <c r="B3546" s="6" t="s">
        <v>220</v>
      </c>
      <c r="C3546" s="7" t="s">
        <v>59</v>
      </c>
      <c r="D3546" s="8" t="s">
        <v>15</v>
      </c>
      <c r="E3546" s="9" t="s">
        <v>18</v>
      </c>
      <c r="F3546" s="10">
        <v>12</v>
      </c>
      <c r="G3546" s="11">
        <v>100.4038</v>
      </c>
      <c r="H3546" s="12" t="s">
        <v>14</v>
      </c>
    </row>
    <row r="3547" spans="1:8" x14ac:dyDescent="0.2">
      <c r="A3547" s="5" t="s">
        <v>58</v>
      </c>
      <c r="B3547" s="6" t="s">
        <v>220</v>
      </c>
      <c r="C3547" s="7" t="s">
        <v>59</v>
      </c>
      <c r="D3547" s="8" t="s">
        <v>15</v>
      </c>
      <c r="E3547" s="9" t="s">
        <v>19</v>
      </c>
      <c r="F3547" s="10">
        <v>1</v>
      </c>
      <c r="G3547" s="11">
        <v>5.7510000000000003</v>
      </c>
      <c r="H3547" s="12" t="s">
        <v>14</v>
      </c>
    </row>
    <row r="3548" spans="1:8" x14ac:dyDescent="0.2">
      <c r="A3548" s="5" t="s">
        <v>60</v>
      </c>
      <c r="B3548" s="6" t="s">
        <v>220</v>
      </c>
      <c r="C3548" s="7" t="s">
        <v>61</v>
      </c>
      <c r="D3548" s="8" t="s">
        <v>12</v>
      </c>
      <c r="E3548" s="9" t="s">
        <v>13</v>
      </c>
      <c r="F3548" s="10">
        <v>12</v>
      </c>
      <c r="G3548" s="11">
        <v>12.348100000000001</v>
      </c>
      <c r="H3548" s="12" t="s">
        <v>14</v>
      </c>
    </row>
    <row r="3549" spans="1:8" x14ac:dyDescent="0.2">
      <c r="A3549" s="5" t="s">
        <v>64</v>
      </c>
      <c r="B3549" s="6" t="s">
        <v>220</v>
      </c>
      <c r="C3549" s="7" t="s">
        <v>65</v>
      </c>
      <c r="D3549" s="8" t="s">
        <v>12</v>
      </c>
      <c r="E3549" s="9" t="s">
        <v>13</v>
      </c>
      <c r="F3549" s="10">
        <v>164</v>
      </c>
      <c r="G3549" s="11">
        <v>177.23115999999999</v>
      </c>
      <c r="H3549" s="12" t="s">
        <v>14</v>
      </c>
    </row>
    <row r="3550" spans="1:8" x14ac:dyDescent="0.2">
      <c r="A3550" s="5" t="s">
        <v>64</v>
      </c>
      <c r="B3550" s="6" t="s">
        <v>220</v>
      </c>
      <c r="C3550" s="7" t="s">
        <v>65</v>
      </c>
      <c r="D3550" s="8" t="s">
        <v>32</v>
      </c>
      <c r="E3550" s="9" t="s">
        <v>33</v>
      </c>
      <c r="F3550" s="10">
        <v>55</v>
      </c>
      <c r="G3550" s="11">
        <v>646.55000000000007</v>
      </c>
      <c r="H3550" s="12" t="s">
        <v>14</v>
      </c>
    </row>
    <row r="3551" spans="1:8" x14ac:dyDescent="0.2">
      <c r="A3551" s="5" t="s">
        <v>64</v>
      </c>
      <c r="B3551" s="6" t="s">
        <v>220</v>
      </c>
      <c r="C3551" s="7" t="s">
        <v>65</v>
      </c>
      <c r="D3551" s="8" t="s">
        <v>15</v>
      </c>
      <c r="E3551" s="9" t="s">
        <v>18</v>
      </c>
      <c r="F3551" s="10">
        <v>4</v>
      </c>
      <c r="G3551" s="11">
        <v>0.48727999999999999</v>
      </c>
      <c r="H3551" s="12" t="s">
        <v>14</v>
      </c>
    </row>
    <row r="3552" spans="1:8" x14ac:dyDescent="0.2">
      <c r="A3552" s="5" t="s">
        <v>64</v>
      </c>
      <c r="B3552" s="6" t="s">
        <v>220</v>
      </c>
      <c r="C3552" s="7" t="s">
        <v>65</v>
      </c>
      <c r="D3552" s="8" t="s">
        <v>15</v>
      </c>
      <c r="E3552" s="9" t="s">
        <v>19</v>
      </c>
      <c r="F3552" s="10">
        <v>1</v>
      </c>
      <c r="G3552" s="11">
        <v>0.71262999999999999</v>
      </c>
      <c r="H3552" s="12" t="s">
        <v>14</v>
      </c>
    </row>
    <row r="3553" spans="1:8" x14ac:dyDescent="0.2">
      <c r="A3553" s="5" t="s">
        <v>66</v>
      </c>
      <c r="B3553" s="6" t="s">
        <v>220</v>
      </c>
      <c r="C3553" s="7" t="s">
        <v>67</v>
      </c>
      <c r="D3553" s="8" t="s">
        <v>15</v>
      </c>
      <c r="E3553" s="9" t="s">
        <v>18</v>
      </c>
      <c r="F3553" s="10">
        <v>2</v>
      </c>
      <c r="G3553" s="11">
        <v>26.5</v>
      </c>
      <c r="H3553" s="12" t="s">
        <v>14</v>
      </c>
    </row>
    <row r="3554" spans="1:8" x14ac:dyDescent="0.2">
      <c r="A3554" s="5" t="s">
        <v>68</v>
      </c>
      <c r="B3554" s="6" t="s">
        <v>220</v>
      </c>
      <c r="C3554" s="7" t="s">
        <v>69</v>
      </c>
      <c r="D3554" s="8" t="s">
        <v>32</v>
      </c>
      <c r="E3554" s="9" t="s">
        <v>33</v>
      </c>
      <c r="F3554" s="10">
        <v>41</v>
      </c>
      <c r="G3554" s="11">
        <v>591.22</v>
      </c>
      <c r="H3554" s="12" t="s">
        <v>14</v>
      </c>
    </row>
    <row r="3555" spans="1:8" x14ac:dyDescent="0.2">
      <c r="A3555" s="5" t="s">
        <v>68</v>
      </c>
      <c r="B3555" s="6" t="s">
        <v>220</v>
      </c>
      <c r="C3555" s="7" t="s">
        <v>69</v>
      </c>
      <c r="D3555" s="30" t="s">
        <v>251</v>
      </c>
      <c r="E3555" s="30" t="s">
        <v>251</v>
      </c>
      <c r="F3555" s="10">
        <v>42</v>
      </c>
      <c r="G3555" s="11">
        <v>127.68600000000001</v>
      </c>
      <c r="H3555" s="12" t="s">
        <v>14</v>
      </c>
    </row>
    <row r="3556" spans="1:8" x14ac:dyDescent="0.2">
      <c r="A3556" s="5" t="s">
        <v>68</v>
      </c>
      <c r="B3556" s="6" t="s">
        <v>220</v>
      </c>
      <c r="C3556" s="7" t="s">
        <v>69</v>
      </c>
      <c r="D3556" s="8" t="s">
        <v>23</v>
      </c>
      <c r="E3556" s="9" t="s">
        <v>23</v>
      </c>
      <c r="F3556" s="10">
        <v>17</v>
      </c>
      <c r="G3556" s="11">
        <v>101.72426</v>
      </c>
      <c r="H3556" s="12" t="s">
        <v>14</v>
      </c>
    </row>
    <row r="3557" spans="1:8" x14ac:dyDescent="0.2">
      <c r="A3557" s="5" t="s">
        <v>143</v>
      </c>
      <c r="B3557" s="6" t="s">
        <v>220</v>
      </c>
      <c r="C3557" s="7" t="s">
        <v>144</v>
      </c>
      <c r="D3557" s="8" t="s">
        <v>15</v>
      </c>
      <c r="E3557" s="9" t="s">
        <v>18</v>
      </c>
      <c r="F3557" s="10">
        <v>4</v>
      </c>
      <c r="G3557" s="11">
        <v>2.3120000000000003</v>
      </c>
      <c r="H3557" s="12" t="s">
        <v>14</v>
      </c>
    </row>
    <row r="3558" spans="1:8" x14ac:dyDescent="0.2">
      <c r="A3558" s="5" t="s">
        <v>70</v>
      </c>
      <c r="B3558" s="6" t="s">
        <v>220</v>
      </c>
      <c r="C3558" s="7" t="s">
        <v>71</v>
      </c>
      <c r="D3558" s="8" t="s">
        <v>15</v>
      </c>
      <c r="E3558" s="9" t="s">
        <v>19</v>
      </c>
      <c r="F3558" s="10">
        <v>1</v>
      </c>
      <c r="G3558" s="11">
        <v>5.7160699999999993</v>
      </c>
      <c r="H3558" s="12" t="s">
        <v>14</v>
      </c>
    </row>
    <row r="3559" spans="1:8" x14ac:dyDescent="0.2">
      <c r="A3559" s="5" t="s">
        <v>74</v>
      </c>
      <c r="B3559" s="6" t="s">
        <v>220</v>
      </c>
      <c r="C3559" s="7" t="s">
        <v>75</v>
      </c>
      <c r="D3559" s="8" t="s">
        <v>15</v>
      </c>
      <c r="E3559" s="9" t="s">
        <v>18</v>
      </c>
      <c r="F3559" s="10">
        <v>118</v>
      </c>
      <c r="G3559" s="11">
        <v>68.558000000000007</v>
      </c>
      <c r="H3559" s="12" t="s">
        <v>14</v>
      </c>
    </row>
    <row r="3560" spans="1:8" x14ac:dyDescent="0.2">
      <c r="A3560" s="5" t="s">
        <v>76</v>
      </c>
      <c r="B3560" s="6" t="s">
        <v>220</v>
      </c>
      <c r="C3560" s="7" t="s">
        <v>77</v>
      </c>
      <c r="D3560" s="30" t="s">
        <v>251</v>
      </c>
      <c r="E3560" s="30" t="s">
        <v>251</v>
      </c>
      <c r="F3560" s="10">
        <v>7</v>
      </c>
      <c r="G3560" s="11">
        <v>3.99</v>
      </c>
      <c r="H3560" s="12" t="s">
        <v>14</v>
      </c>
    </row>
    <row r="3561" spans="1:8" x14ac:dyDescent="0.2">
      <c r="A3561" s="5" t="s">
        <v>80</v>
      </c>
      <c r="B3561" s="6" t="s">
        <v>220</v>
      </c>
      <c r="C3561" s="7" t="s">
        <v>81</v>
      </c>
      <c r="D3561" s="8" t="s">
        <v>32</v>
      </c>
      <c r="E3561" s="9" t="s">
        <v>33</v>
      </c>
      <c r="F3561" s="10">
        <v>21</v>
      </c>
      <c r="G3561" s="11">
        <v>248.68200000000002</v>
      </c>
      <c r="H3561" s="12" t="s">
        <v>14</v>
      </c>
    </row>
    <row r="3562" spans="1:8" x14ac:dyDescent="0.2">
      <c r="A3562" s="5" t="s">
        <v>82</v>
      </c>
      <c r="B3562" s="6" t="s">
        <v>220</v>
      </c>
      <c r="C3562" s="7" t="s">
        <v>83</v>
      </c>
      <c r="D3562" s="8" t="s">
        <v>32</v>
      </c>
      <c r="E3562" s="9" t="s">
        <v>33</v>
      </c>
      <c r="F3562" s="10">
        <v>34</v>
      </c>
      <c r="G3562" s="11">
        <v>328.452</v>
      </c>
      <c r="H3562" s="12" t="s">
        <v>14</v>
      </c>
    </row>
    <row r="3563" spans="1:8" x14ac:dyDescent="0.2">
      <c r="A3563" s="5" t="s">
        <v>82</v>
      </c>
      <c r="B3563" s="6" t="s">
        <v>220</v>
      </c>
      <c r="C3563" s="7" t="s">
        <v>83</v>
      </c>
      <c r="D3563" s="30" t="s">
        <v>251</v>
      </c>
      <c r="E3563" s="30" t="s">
        <v>251</v>
      </c>
      <c r="F3563" s="10">
        <v>263</v>
      </c>
      <c r="G3563" s="11">
        <v>398.90300000000002</v>
      </c>
      <c r="H3563" s="12" t="s">
        <v>14</v>
      </c>
    </row>
    <row r="3564" spans="1:8" x14ac:dyDescent="0.2">
      <c r="A3564" s="5" t="s">
        <v>82</v>
      </c>
      <c r="B3564" s="6" t="s">
        <v>220</v>
      </c>
      <c r="C3564" s="7" t="s">
        <v>83</v>
      </c>
      <c r="D3564" s="30" t="s">
        <v>251</v>
      </c>
      <c r="E3564" s="30" t="s">
        <v>251</v>
      </c>
      <c r="F3564" s="10">
        <v>41</v>
      </c>
      <c r="G3564" s="11">
        <v>49.158000000000001</v>
      </c>
      <c r="H3564" s="12" t="s">
        <v>14</v>
      </c>
    </row>
    <row r="3565" spans="1:8" x14ac:dyDescent="0.2">
      <c r="A3565" s="5" t="s">
        <v>82</v>
      </c>
      <c r="B3565" s="6" t="s">
        <v>220</v>
      </c>
      <c r="C3565" s="7" t="s">
        <v>83</v>
      </c>
      <c r="D3565" s="30" t="s">
        <v>251</v>
      </c>
      <c r="E3565" s="30" t="s">
        <v>251</v>
      </c>
      <c r="F3565" s="10">
        <v>214</v>
      </c>
      <c r="G3565" s="11">
        <v>58.104000000000006</v>
      </c>
      <c r="H3565" s="12" t="s">
        <v>14</v>
      </c>
    </row>
    <row r="3566" spans="1:8" x14ac:dyDescent="0.2">
      <c r="A3566" s="5" t="s">
        <v>84</v>
      </c>
      <c r="B3566" s="6" t="s">
        <v>220</v>
      </c>
      <c r="C3566" s="7" t="s">
        <v>85</v>
      </c>
      <c r="D3566" s="8" t="s">
        <v>32</v>
      </c>
      <c r="E3566" s="9" t="s">
        <v>33</v>
      </c>
      <c r="F3566" s="10">
        <v>3</v>
      </c>
      <c r="G3566" s="11">
        <v>24.957000000000001</v>
      </c>
      <c r="H3566" s="12" t="s">
        <v>14</v>
      </c>
    </row>
    <row r="3567" spans="1:8" x14ac:dyDescent="0.2">
      <c r="A3567" s="5" t="s">
        <v>86</v>
      </c>
      <c r="B3567" s="6" t="s">
        <v>220</v>
      </c>
      <c r="C3567" s="7" t="s">
        <v>87</v>
      </c>
      <c r="D3567" s="8" t="s">
        <v>15</v>
      </c>
      <c r="E3567" s="9" t="s">
        <v>19</v>
      </c>
      <c r="F3567" s="10">
        <v>5</v>
      </c>
      <c r="G3567" s="11">
        <v>28.755000000000003</v>
      </c>
      <c r="H3567" s="12" t="s">
        <v>14</v>
      </c>
    </row>
    <row r="3568" spans="1:8" x14ac:dyDescent="0.2">
      <c r="A3568" s="5" t="s">
        <v>88</v>
      </c>
      <c r="B3568" s="6" t="s">
        <v>220</v>
      </c>
      <c r="C3568" s="7" t="s">
        <v>89</v>
      </c>
      <c r="D3568" s="30" t="s">
        <v>251</v>
      </c>
      <c r="E3568" s="30" t="s">
        <v>251</v>
      </c>
      <c r="F3568" s="10">
        <v>1</v>
      </c>
      <c r="G3568" s="11">
        <v>1.78</v>
      </c>
      <c r="H3568" s="12" t="s">
        <v>14</v>
      </c>
    </row>
    <row r="3569" spans="1:8" x14ac:dyDescent="0.2">
      <c r="A3569" s="5" t="s">
        <v>88</v>
      </c>
      <c r="B3569" s="6" t="s">
        <v>220</v>
      </c>
      <c r="C3569" s="7" t="s">
        <v>89</v>
      </c>
      <c r="D3569" s="30" t="s">
        <v>251</v>
      </c>
      <c r="E3569" s="30" t="s">
        <v>251</v>
      </c>
      <c r="F3569" s="10">
        <v>4</v>
      </c>
      <c r="G3569" s="11">
        <v>102.72</v>
      </c>
      <c r="H3569" s="12" t="s">
        <v>14</v>
      </c>
    </row>
    <row r="3570" spans="1:8" x14ac:dyDescent="0.2">
      <c r="A3570" s="5" t="s">
        <v>88</v>
      </c>
      <c r="B3570" s="6" t="s">
        <v>220</v>
      </c>
      <c r="C3570" s="7" t="s">
        <v>89</v>
      </c>
      <c r="D3570" s="30" t="s">
        <v>251</v>
      </c>
      <c r="E3570" s="30" t="s">
        <v>251</v>
      </c>
      <c r="F3570" s="10">
        <v>57</v>
      </c>
      <c r="G3570" s="11">
        <v>117.01400000000001</v>
      </c>
      <c r="H3570" s="12" t="s">
        <v>14</v>
      </c>
    </row>
    <row r="3571" spans="1:8" x14ac:dyDescent="0.2">
      <c r="A3571" s="5" t="s">
        <v>88</v>
      </c>
      <c r="B3571" s="6" t="s">
        <v>220</v>
      </c>
      <c r="C3571" s="7" t="s">
        <v>89</v>
      </c>
      <c r="D3571" s="30" t="s">
        <v>251</v>
      </c>
      <c r="E3571" s="30" t="s">
        <v>251</v>
      </c>
      <c r="F3571" s="10">
        <v>4</v>
      </c>
      <c r="G3571" s="11">
        <v>2.98</v>
      </c>
      <c r="H3571" s="12" t="s">
        <v>14</v>
      </c>
    </row>
    <row r="3572" spans="1:8" x14ac:dyDescent="0.2">
      <c r="A3572" s="5" t="s">
        <v>88</v>
      </c>
      <c r="B3572" s="6" t="s">
        <v>220</v>
      </c>
      <c r="C3572" s="7" t="s">
        <v>89</v>
      </c>
      <c r="D3572" s="30" t="s">
        <v>251</v>
      </c>
      <c r="E3572" s="30" t="s">
        <v>251</v>
      </c>
      <c r="F3572" s="10">
        <v>3</v>
      </c>
      <c r="G3572" s="11">
        <v>5.6370000000000005</v>
      </c>
      <c r="H3572" s="12" t="s">
        <v>14</v>
      </c>
    </row>
    <row r="3573" spans="1:8" x14ac:dyDescent="0.2">
      <c r="A3573" s="5" t="s">
        <v>88</v>
      </c>
      <c r="B3573" s="6" t="s">
        <v>220</v>
      </c>
      <c r="C3573" s="7" t="s">
        <v>89</v>
      </c>
      <c r="D3573" s="30" t="s">
        <v>251</v>
      </c>
      <c r="E3573" s="30" t="s">
        <v>251</v>
      </c>
      <c r="F3573" s="10">
        <v>6</v>
      </c>
      <c r="G3573" s="11">
        <v>4.0950000000000006</v>
      </c>
      <c r="H3573" s="12" t="s">
        <v>14</v>
      </c>
    </row>
    <row r="3574" spans="1:8" x14ac:dyDescent="0.2">
      <c r="A3574" s="5" t="s">
        <v>88</v>
      </c>
      <c r="B3574" s="6" t="s">
        <v>220</v>
      </c>
      <c r="C3574" s="7" t="s">
        <v>89</v>
      </c>
      <c r="D3574" s="30" t="s">
        <v>251</v>
      </c>
      <c r="E3574" s="30" t="s">
        <v>251</v>
      </c>
      <c r="F3574" s="10">
        <v>87</v>
      </c>
      <c r="G3574" s="11">
        <v>28.994</v>
      </c>
      <c r="H3574" s="12" t="s">
        <v>14</v>
      </c>
    </row>
    <row r="3575" spans="1:8" x14ac:dyDescent="0.2">
      <c r="A3575" s="5" t="s">
        <v>90</v>
      </c>
      <c r="B3575" s="6" t="s">
        <v>220</v>
      </c>
      <c r="C3575" s="7" t="s">
        <v>91</v>
      </c>
      <c r="D3575" s="8" t="s">
        <v>32</v>
      </c>
      <c r="E3575" s="9" t="s">
        <v>33</v>
      </c>
      <c r="F3575" s="10">
        <v>88</v>
      </c>
      <c r="G3575" s="11">
        <v>946.13100000000009</v>
      </c>
      <c r="H3575" s="12" t="s">
        <v>14</v>
      </c>
    </row>
    <row r="3576" spans="1:8" x14ac:dyDescent="0.2">
      <c r="A3576" s="5" t="s">
        <v>90</v>
      </c>
      <c r="B3576" s="6" t="s">
        <v>220</v>
      </c>
      <c r="C3576" s="7" t="s">
        <v>91</v>
      </c>
      <c r="D3576" s="30" t="s">
        <v>251</v>
      </c>
      <c r="E3576" s="30" t="s">
        <v>251</v>
      </c>
      <c r="F3576" s="10">
        <v>8</v>
      </c>
      <c r="G3576" s="11">
        <v>7.7640000000000002</v>
      </c>
      <c r="H3576" s="12" t="s">
        <v>14</v>
      </c>
    </row>
    <row r="3577" spans="1:8" x14ac:dyDescent="0.2">
      <c r="A3577" s="5" t="s">
        <v>90</v>
      </c>
      <c r="B3577" s="6" t="s">
        <v>220</v>
      </c>
      <c r="C3577" s="7" t="s">
        <v>91</v>
      </c>
      <c r="D3577" s="30" t="s">
        <v>251</v>
      </c>
      <c r="E3577" s="30" t="s">
        <v>251</v>
      </c>
      <c r="F3577" s="10">
        <v>2</v>
      </c>
      <c r="G3577" s="11">
        <v>18.036000000000001</v>
      </c>
      <c r="H3577" s="12" t="s">
        <v>14</v>
      </c>
    </row>
    <row r="3578" spans="1:8" x14ac:dyDescent="0.2">
      <c r="A3578" s="5" t="s">
        <v>159</v>
      </c>
      <c r="B3578" s="6" t="s">
        <v>220</v>
      </c>
      <c r="C3578" s="7" t="s">
        <v>160</v>
      </c>
      <c r="D3578" s="8" t="s">
        <v>15</v>
      </c>
      <c r="E3578" s="9" t="s">
        <v>16</v>
      </c>
      <c r="F3578" s="10">
        <v>1</v>
      </c>
      <c r="G3578" s="11">
        <v>0.25800000000000001</v>
      </c>
      <c r="H3578" s="12" t="s">
        <v>14</v>
      </c>
    </row>
    <row r="3579" spans="1:8" x14ac:dyDescent="0.2">
      <c r="A3579" s="5" t="s">
        <v>159</v>
      </c>
      <c r="B3579" s="6" t="s">
        <v>220</v>
      </c>
      <c r="C3579" s="7" t="s">
        <v>160</v>
      </c>
      <c r="D3579" s="8" t="s">
        <v>15</v>
      </c>
      <c r="E3579" s="9" t="s">
        <v>21</v>
      </c>
      <c r="F3579" s="10">
        <v>2</v>
      </c>
      <c r="G3579" s="11">
        <v>158.13677999999999</v>
      </c>
      <c r="H3579" s="12" t="s">
        <v>14</v>
      </c>
    </row>
    <row r="3580" spans="1:8" x14ac:dyDescent="0.2">
      <c r="A3580" s="5" t="s">
        <v>159</v>
      </c>
      <c r="B3580" s="6" t="s">
        <v>220</v>
      </c>
      <c r="C3580" s="7" t="s">
        <v>160</v>
      </c>
      <c r="D3580" s="8" t="s">
        <v>24</v>
      </c>
      <c r="E3580" s="9" t="s">
        <v>25</v>
      </c>
      <c r="F3580" s="10">
        <v>2</v>
      </c>
      <c r="G3580" s="11">
        <v>51.85</v>
      </c>
      <c r="H3580" s="12" t="s">
        <v>14</v>
      </c>
    </row>
    <row r="3581" spans="1:8" x14ac:dyDescent="0.2">
      <c r="A3581" s="5" t="s">
        <v>92</v>
      </c>
      <c r="B3581" s="6" t="s">
        <v>220</v>
      </c>
      <c r="C3581" s="7" t="s">
        <v>93</v>
      </c>
      <c r="D3581" s="8" t="s">
        <v>32</v>
      </c>
      <c r="E3581" s="9" t="s">
        <v>33</v>
      </c>
      <c r="F3581" s="10">
        <v>14</v>
      </c>
      <c r="G3581" s="11">
        <v>174.506</v>
      </c>
      <c r="H3581" s="12" t="s">
        <v>14</v>
      </c>
    </row>
    <row r="3582" spans="1:8" x14ac:dyDescent="0.2">
      <c r="A3582" s="5" t="s">
        <v>92</v>
      </c>
      <c r="B3582" s="6" t="s">
        <v>220</v>
      </c>
      <c r="C3582" s="7" t="s">
        <v>93</v>
      </c>
      <c r="D3582" s="30" t="s">
        <v>251</v>
      </c>
      <c r="E3582" s="30" t="s">
        <v>251</v>
      </c>
      <c r="F3582" s="10">
        <v>115</v>
      </c>
      <c r="G3582" s="11">
        <v>154.44</v>
      </c>
      <c r="H3582" s="12" t="s">
        <v>14</v>
      </c>
    </row>
    <row r="3583" spans="1:8" x14ac:dyDescent="0.2">
      <c r="A3583" s="5" t="s">
        <v>92</v>
      </c>
      <c r="B3583" s="6" t="s">
        <v>220</v>
      </c>
      <c r="C3583" s="7" t="s">
        <v>93</v>
      </c>
      <c r="D3583" s="30" t="s">
        <v>251</v>
      </c>
      <c r="E3583" s="30" t="s">
        <v>251</v>
      </c>
      <c r="F3583" s="10">
        <v>30</v>
      </c>
      <c r="G3583" s="11">
        <v>36.21</v>
      </c>
      <c r="H3583" s="12" t="s">
        <v>14</v>
      </c>
    </row>
    <row r="3584" spans="1:8" x14ac:dyDescent="0.2">
      <c r="A3584" s="5" t="s">
        <v>92</v>
      </c>
      <c r="B3584" s="6" t="s">
        <v>220</v>
      </c>
      <c r="C3584" s="7" t="s">
        <v>93</v>
      </c>
      <c r="D3584" s="30" t="s">
        <v>251</v>
      </c>
      <c r="E3584" s="30" t="s">
        <v>251</v>
      </c>
      <c r="F3584" s="10">
        <v>138</v>
      </c>
      <c r="G3584" s="11">
        <v>825.40600000000006</v>
      </c>
      <c r="H3584" s="12" t="s">
        <v>14</v>
      </c>
    </row>
    <row r="3585" spans="1:8" x14ac:dyDescent="0.2">
      <c r="A3585" s="5" t="s">
        <v>92</v>
      </c>
      <c r="B3585" s="6" t="s">
        <v>220</v>
      </c>
      <c r="C3585" s="7" t="s">
        <v>93</v>
      </c>
      <c r="D3585" s="30" t="s">
        <v>251</v>
      </c>
      <c r="E3585" s="30" t="s">
        <v>251</v>
      </c>
      <c r="F3585" s="10">
        <v>15</v>
      </c>
      <c r="G3585" s="11">
        <v>7.3150000000000004</v>
      </c>
      <c r="H3585" s="12" t="s">
        <v>14</v>
      </c>
    </row>
    <row r="3586" spans="1:8" x14ac:dyDescent="0.2">
      <c r="A3586" s="5" t="s">
        <v>92</v>
      </c>
      <c r="B3586" s="6" t="s">
        <v>220</v>
      </c>
      <c r="C3586" s="7" t="s">
        <v>93</v>
      </c>
      <c r="D3586" s="30" t="s">
        <v>251</v>
      </c>
      <c r="E3586" s="30" t="s">
        <v>251</v>
      </c>
      <c r="F3586" s="10">
        <v>119</v>
      </c>
      <c r="G3586" s="11">
        <v>27.124000000000002</v>
      </c>
      <c r="H3586" s="12" t="s">
        <v>14</v>
      </c>
    </row>
    <row r="3587" spans="1:8" x14ac:dyDescent="0.2">
      <c r="A3587" s="5" t="s">
        <v>92</v>
      </c>
      <c r="B3587" s="6" t="s">
        <v>220</v>
      </c>
      <c r="C3587" s="7" t="s">
        <v>93</v>
      </c>
      <c r="D3587" s="8" t="s">
        <v>94</v>
      </c>
      <c r="E3587" s="9" t="s">
        <v>95</v>
      </c>
      <c r="F3587" s="10">
        <v>129</v>
      </c>
      <c r="G3587" s="11">
        <v>108.96906</v>
      </c>
      <c r="H3587" s="12" t="s">
        <v>14</v>
      </c>
    </row>
    <row r="3588" spans="1:8" x14ac:dyDescent="0.2">
      <c r="A3588" s="5" t="s">
        <v>96</v>
      </c>
      <c r="B3588" s="6" t="s">
        <v>220</v>
      </c>
      <c r="C3588" s="7" t="s">
        <v>97</v>
      </c>
      <c r="D3588" s="8" t="s">
        <v>32</v>
      </c>
      <c r="E3588" s="9" t="s">
        <v>33</v>
      </c>
      <c r="F3588" s="10">
        <v>34</v>
      </c>
      <c r="G3588" s="11">
        <v>294.73900000000003</v>
      </c>
      <c r="H3588" s="12" t="s">
        <v>14</v>
      </c>
    </row>
    <row r="3589" spans="1:8" x14ac:dyDescent="0.2">
      <c r="A3589" s="5" t="s">
        <v>96</v>
      </c>
      <c r="B3589" s="6" t="s">
        <v>220</v>
      </c>
      <c r="C3589" s="7" t="s">
        <v>97</v>
      </c>
      <c r="D3589" s="30" t="s">
        <v>251</v>
      </c>
      <c r="E3589" s="30" t="s">
        <v>251</v>
      </c>
      <c r="F3589" s="10">
        <v>37</v>
      </c>
      <c r="G3589" s="11">
        <v>85.966000000000008</v>
      </c>
      <c r="H3589" s="12" t="s">
        <v>14</v>
      </c>
    </row>
    <row r="3590" spans="1:8" x14ac:dyDescent="0.2">
      <c r="A3590" s="5" t="s">
        <v>96</v>
      </c>
      <c r="B3590" s="6" t="s">
        <v>220</v>
      </c>
      <c r="C3590" s="7" t="s">
        <v>97</v>
      </c>
      <c r="D3590" s="30" t="s">
        <v>251</v>
      </c>
      <c r="E3590" s="30" t="s">
        <v>251</v>
      </c>
      <c r="F3590" s="10">
        <v>26</v>
      </c>
      <c r="G3590" s="11">
        <v>29.865000000000002</v>
      </c>
      <c r="H3590" s="12" t="s">
        <v>14</v>
      </c>
    </row>
    <row r="3591" spans="1:8" x14ac:dyDescent="0.2">
      <c r="A3591" s="5" t="s">
        <v>96</v>
      </c>
      <c r="B3591" s="6" t="s">
        <v>220</v>
      </c>
      <c r="C3591" s="7" t="s">
        <v>97</v>
      </c>
      <c r="D3591" s="30" t="s">
        <v>251</v>
      </c>
      <c r="E3591" s="30" t="s">
        <v>251</v>
      </c>
      <c r="F3591" s="10">
        <v>116</v>
      </c>
      <c r="G3591" s="11">
        <v>31.017000000000003</v>
      </c>
      <c r="H3591" s="12" t="s">
        <v>14</v>
      </c>
    </row>
    <row r="3592" spans="1:8" x14ac:dyDescent="0.2">
      <c r="A3592" s="5" t="s">
        <v>98</v>
      </c>
      <c r="B3592" s="6" t="s">
        <v>220</v>
      </c>
      <c r="C3592" s="7" t="s">
        <v>99</v>
      </c>
      <c r="D3592" s="8" t="s">
        <v>32</v>
      </c>
      <c r="E3592" s="9" t="s">
        <v>33</v>
      </c>
      <c r="F3592" s="10">
        <v>148</v>
      </c>
      <c r="G3592" s="11">
        <v>2563.9030000000002</v>
      </c>
      <c r="H3592" s="12" t="s">
        <v>14</v>
      </c>
    </row>
    <row r="3593" spans="1:8" x14ac:dyDescent="0.2">
      <c r="A3593" s="5" t="s">
        <v>100</v>
      </c>
      <c r="B3593" s="6" t="s">
        <v>220</v>
      </c>
      <c r="C3593" s="7" t="s">
        <v>101</v>
      </c>
      <c r="D3593" s="8" t="s">
        <v>32</v>
      </c>
      <c r="E3593" s="9" t="s">
        <v>33</v>
      </c>
      <c r="F3593" s="10">
        <v>3</v>
      </c>
      <c r="G3593" s="11">
        <v>77.709000000000003</v>
      </c>
      <c r="H3593" s="12" t="s">
        <v>14</v>
      </c>
    </row>
    <row r="3594" spans="1:8" x14ac:dyDescent="0.2">
      <c r="A3594" s="5" t="s">
        <v>145</v>
      </c>
      <c r="B3594" s="6" t="s">
        <v>220</v>
      </c>
      <c r="C3594" s="7" t="s">
        <v>146</v>
      </c>
      <c r="D3594" s="8" t="s">
        <v>12</v>
      </c>
      <c r="E3594" s="9" t="s">
        <v>13</v>
      </c>
      <c r="F3594" s="10">
        <v>20</v>
      </c>
      <c r="G3594" s="11">
        <v>19.430809999999997</v>
      </c>
      <c r="H3594" s="12" t="s">
        <v>14</v>
      </c>
    </row>
    <row r="3595" spans="1:8" x14ac:dyDescent="0.2">
      <c r="A3595" s="5" t="s">
        <v>145</v>
      </c>
      <c r="B3595" s="6" t="s">
        <v>220</v>
      </c>
      <c r="C3595" s="7" t="s">
        <v>146</v>
      </c>
      <c r="D3595" s="8" t="s">
        <v>15</v>
      </c>
      <c r="E3595" s="9" t="s">
        <v>16</v>
      </c>
      <c r="F3595" s="10">
        <v>44</v>
      </c>
      <c r="G3595" s="11">
        <v>4.32</v>
      </c>
      <c r="H3595" s="12" t="s">
        <v>14</v>
      </c>
    </row>
    <row r="3596" spans="1:8" x14ac:dyDescent="0.2">
      <c r="A3596" s="5" t="s">
        <v>145</v>
      </c>
      <c r="B3596" s="6" t="s">
        <v>220</v>
      </c>
      <c r="C3596" s="7" t="s">
        <v>146</v>
      </c>
      <c r="D3596" s="8" t="s">
        <v>15</v>
      </c>
      <c r="E3596" s="9" t="s">
        <v>18</v>
      </c>
      <c r="F3596" s="10">
        <v>7</v>
      </c>
      <c r="G3596" s="11">
        <v>44.812329999999996</v>
      </c>
      <c r="H3596" s="12" t="s">
        <v>14</v>
      </c>
    </row>
    <row r="3597" spans="1:8" x14ac:dyDescent="0.2">
      <c r="A3597" s="5" t="s">
        <v>145</v>
      </c>
      <c r="B3597" s="6" t="s">
        <v>220</v>
      </c>
      <c r="C3597" s="7" t="s">
        <v>146</v>
      </c>
      <c r="D3597" s="8" t="s">
        <v>15</v>
      </c>
      <c r="E3597" s="9" t="s">
        <v>21</v>
      </c>
      <c r="F3597" s="10">
        <v>12</v>
      </c>
      <c r="G3597" s="11">
        <v>376.55137000000002</v>
      </c>
      <c r="H3597" s="12" t="s">
        <v>14</v>
      </c>
    </row>
    <row r="3598" spans="1:8" x14ac:dyDescent="0.2">
      <c r="A3598" s="5" t="s">
        <v>145</v>
      </c>
      <c r="B3598" s="6" t="s">
        <v>220</v>
      </c>
      <c r="C3598" s="7" t="s">
        <v>146</v>
      </c>
      <c r="D3598" s="8" t="s">
        <v>24</v>
      </c>
      <c r="E3598" s="9" t="s">
        <v>25</v>
      </c>
      <c r="F3598" s="10">
        <v>4</v>
      </c>
      <c r="G3598" s="11">
        <v>23.444209999999998</v>
      </c>
      <c r="H3598" s="12" t="s">
        <v>14</v>
      </c>
    </row>
    <row r="3599" spans="1:8" x14ac:dyDescent="0.2">
      <c r="A3599" s="5" t="s">
        <v>104</v>
      </c>
      <c r="B3599" s="6" t="s">
        <v>220</v>
      </c>
      <c r="C3599" s="7" t="s">
        <v>105</v>
      </c>
      <c r="D3599" s="8" t="s">
        <v>32</v>
      </c>
      <c r="E3599" s="9" t="s">
        <v>33</v>
      </c>
      <c r="F3599" s="10">
        <v>74</v>
      </c>
      <c r="G3599" s="11">
        <v>855.49200000000008</v>
      </c>
      <c r="H3599" s="12" t="s">
        <v>14</v>
      </c>
    </row>
    <row r="3600" spans="1:8" x14ac:dyDescent="0.2">
      <c r="A3600" s="5" t="s">
        <v>104</v>
      </c>
      <c r="B3600" s="6" t="s">
        <v>220</v>
      </c>
      <c r="C3600" s="7" t="s">
        <v>105</v>
      </c>
      <c r="D3600" s="8" t="s">
        <v>40</v>
      </c>
      <c r="E3600" s="9" t="s">
        <v>16</v>
      </c>
      <c r="F3600" s="10">
        <v>3</v>
      </c>
      <c r="G3600" s="11">
        <v>0.64500000000000002</v>
      </c>
      <c r="H3600" s="12" t="s">
        <v>14</v>
      </c>
    </row>
    <row r="3601" spans="1:8" x14ac:dyDescent="0.2">
      <c r="A3601" s="5" t="s">
        <v>104</v>
      </c>
      <c r="B3601" s="6" t="s">
        <v>220</v>
      </c>
      <c r="C3601" s="7" t="s">
        <v>105</v>
      </c>
      <c r="D3601" s="8" t="s">
        <v>40</v>
      </c>
      <c r="E3601" s="9" t="s">
        <v>41</v>
      </c>
      <c r="F3601" s="10">
        <v>1</v>
      </c>
      <c r="G3601" s="11">
        <v>1.1870000000000001</v>
      </c>
      <c r="H3601" s="12" t="s">
        <v>14</v>
      </c>
    </row>
    <row r="3602" spans="1:8" x14ac:dyDescent="0.2">
      <c r="A3602" s="5" t="s">
        <v>104</v>
      </c>
      <c r="B3602" s="6" t="s">
        <v>220</v>
      </c>
      <c r="C3602" s="7" t="s">
        <v>105</v>
      </c>
      <c r="D3602" s="8" t="s">
        <v>40</v>
      </c>
      <c r="E3602" s="9" t="s">
        <v>17</v>
      </c>
      <c r="F3602" s="10">
        <v>1</v>
      </c>
      <c r="G3602" s="11">
        <v>0.70700000000000007</v>
      </c>
      <c r="H3602" s="12" t="s">
        <v>14</v>
      </c>
    </row>
    <row r="3603" spans="1:8" x14ac:dyDescent="0.2">
      <c r="A3603" s="5" t="s">
        <v>104</v>
      </c>
      <c r="B3603" s="6" t="s">
        <v>220</v>
      </c>
      <c r="C3603" s="7" t="s">
        <v>105</v>
      </c>
      <c r="D3603" s="8" t="s">
        <v>23</v>
      </c>
      <c r="E3603" s="9" t="s">
        <v>23</v>
      </c>
      <c r="F3603" s="10">
        <v>2</v>
      </c>
      <c r="G3603" s="11">
        <v>1.32647</v>
      </c>
      <c r="H3603" s="12" t="s">
        <v>14</v>
      </c>
    </row>
    <row r="3604" spans="1:8" x14ac:dyDescent="0.2">
      <c r="A3604" s="5" t="s">
        <v>106</v>
      </c>
      <c r="B3604" s="6" t="s">
        <v>220</v>
      </c>
      <c r="C3604" s="7" t="s">
        <v>107</v>
      </c>
      <c r="D3604" s="8" t="s">
        <v>32</v>
      </c>
      <c r="E3604" s="9" t="s">
        <v>33</v>
      </c>
      <c r="F3604" s="10">
        <v>22</v>
      </c>
      <c r="G3604" s="11">
        <v>143.99</v>
      </c>
      <c r="H3604" s="12" t="s">
        <v>14</v>
      </c>
    </row>
    <row r="3605" spans="1:8" x14ac:dyDescent="0.2">
      <c r="A3605" s="5" t="s">
        <v>106</v>
      </c>
      <c r="B3605" s="6" t="s">
        <v>220</v>
      </c>
      <c r="C3605" s="7" t="s">
        <v>107</v>
      </c>
      <c r="D3605" s="30" t="s">
        <v>251</v>
      </c>
      <c r="E3605" s="30" t="s">
        <v>251</v>
      </c>
      <c r="F3605" s="10">
        <v>8</v>
      </c>
      <c r="G3605" s="11">
        <v>23.712</v>
      </c>
      <c r="H3605" s="12" t="s">
        <v>14</v>
      </c>
    </row>
    <row r="3606" spans="1:8" x14ac:dyDescent="0.2">
      <c r="A3606" s="5" t="s">
        <v>106</v>
      </c>
      <c r="B3606" s="6" t="s">
        <v>220</v>
      </c>
      <c r="C3606" s="7" t="s">
        <v>107</v>
      </c>
      <c r="D3606" s="30" t="s">
        <v>251</v>
      </c>
      <c r="E3606" s="30" t="s">
        <v>251</v>
      </c>
      <c r="F3606" s="10">
        <v>15</v>
      </c>
      <c r="G3606" s="11">
        <v>37.230000000000004</v>
      </c>
      <c r="H3606" s="12" t="s">
        <v>14</v>
      </c>
    </row>
    <row r="3607" spans="1:8" x14ac:dyDescent="0.2">
      <c r="A3607" s="5" t="s">
        <v>106</v>
      </c>
      <c r="B3607" s="6" t="s">
        <v>220</v>
      </c>
      <c r="C3607" s="7" t="s">
        <v>107</v>
      </c>
      <c r="D3607" s="30" t="s">
        <v>251</v>
      </c>
      <c r="E3607" s="30" t="s">
        <v>251</v>
      </c>
      <c r="F3607" s="10">
        <v>71</v>
      </c>
      <c r="G3607" s="11">
        <v>246.02300000000002</v>
      </c>
      <c r="H3607" s="12" t="s">
        <v>14</v>
      </c>
    </row>
    <row r="3608" spans="1:8" x14ac:dyDescent="0.2">
      <c r="A3608" s="5" t="s">
        <v>106</v>
      </c>
      <c r="B3608" s="6" t="s">
        <v>220</v>
      </c>
      <c r="C3608" s="7" t="s">
        <v>107</v>
      </c>
      <c r="D3608" s="30" t="s">
        <v>251</v>
      </c>
      <c r="E3608" s="30" t="s">
        <v>251</v>
      </c>
      <c r="F3608" s="10">
        <v>5</v>
      </c>
      <c r="G3608" s="11">
        <v>10.28</v>
      </c>
      <c r="H3608" s="12" t="s">
        <v>14</v>
      </c>
    </row>
    <row r="3609" spans="1:8" x14ac:dyDescent="0.2">
      <c r="A3609" s="5" t="s">
        <v>108</v>
      </c>
      <c r="B3609" s="6" t="s">
        <v>220</v>
      </c>
      <c r="C3609" s="7" t="s">
        <v>109</v>
      </c>
      <c r="D3609" s="8" t="s">
        <v>12</v>
      </c>
      <c r="E3609" s="9" t="s">
        <v>13</v>
      </c>
      <c r="F3609" s="10">
        <v>10</v>
      </c>
      <c r="G3609" s="11">
        <v>6.4814400000000001</v>
      </c>
      <c r="H3609" s="12" t="s">
        <v>14</v>
      </c>
    </row>
    <row r="3610" spans="1:8" x14ac:dyDescent="0.2">
      <c r="A3610" s="5" t="s">
        <v>110</v>
      </c>
      <c r="B3610" s="6" t="s">
        <v>220</v>
      </c>
      <c r="C3610" s="7" t="s">
        <v>111</v>
      </c>
      <c r="D3610" s="8" t="s">
        <v>15</v>
      </c>
      <c r="E3610" s="9" t="s">
        <v>17</v>
      </c>
      <c r="F3610" s="10">
        <v>1</v>
      </c>
      <c r="G3610" s="11">
        <v>2.8063000000000002</v>
      </c>
      <c r="H3610" s="12" t="s">
        <v>14</v>
      </c>
    </row>
    <row r="3611" spans="1:8" x14ac:dyDescent="0.2">
      <c r="A3611" s="5" t="s">
        <v>110</v>
      </c>
      <c r="B3611" s="6" t="s">
        <v>220</v>
      </c>
      <c r="C3611" s="7" t="s">
        <v>111</v>
      </c>
      <c r="D3611" s="8" t="s">
        <v>15</v>
      </c>
      <c r="E3611" s="9" t="s">
        <v>18</v>
      </c>
      <c r="F3611" s="10">
        <v>23</v>
      </c>
      <c r="G3611" s="11">
        <v>159.81574999999998</v>
      </c>
      <c r="H3611" s="12" t="s">
        <v>14</v>
      </c>
    </row>
    <row r="3612" spans="1:8" x14ac:dyDescent="0.2">
      <c r="A3612" s="5" t="s">
        <v>110</v>
      </c>
      <c r="B3612" s="6" t="s">
        <v>220</v>
      </c>
      <c r="C3612" s="7" t="s">
        <v>111</v>
      </c>
      <c r="D3612" s="8" t="s">
        <v>15</v>
      </c>
      <c r="E3612" s="9" t="s">
        <v>21</v>
      </c>
      <c r="F3612" s="10">
        <v>2</v>
      </c>
      <c r="G3612" s="11">
        <v>45.311389999999996</v>
      </c>
      <c r="H3612" s="12" t="s">
        <v>14</v>
      </c>
    </row>
    <row r="3613" spans="1:8" x14ac:dyDescent="0.2">
      <c r="A3613" s="5" t="s">
        <v>110</v>
      </c>
      <c r="B3613" s="6" t="s">
        <v>220</v>
      </c>
      <c r="C3613" s="7" t="s">
        <v>111</v>
      </c>
      <c r="D3613" s="8" t="s">
        <v>24</v>
      </c>
      <c r="E3613" s="9" t="s">
        <v>25</v>
      </c>
      <c r="F3613" s="10">
        <v>1</v>
      </c>
      <c r="G3613" s="11">
        <v>8.874649999999999</v>
      </c>
      <c r="H3613" s="12" t="s">
        <v>14</v>
      </c>
    </row>
    <row r="3614" spans="1:8" x14ac:dyDescent="0.2">
      <c r="A3614" s="5" t="s">
        <v>112</v>
      </c>
      <c r="B3614" s="6" t="s">
        <v>220</v>
      </c>
      <c r="C3614" s="7" t="s">
        <v>113</v>
      </c>
      <c r="D3614" s="8" t="s">
        <v>15</v>
      </c>
      <c r="E3614" s="9" t="s">
        <v>16</v>
      </c>
      <c r="F3614" s="10">
        <v>3</v>
      </c>
      <c r="G3614" s="11">
        <v>1.23</v>
      </c>
      <c r="H3614" s="12" t="s">
        <v>14</v>
      </c>
    </row>
    <row r="3615" spans="1:8" x14ac:dyDescent="0.2">
      <c r="A3615" s="5" t="s">
        <v>112</v>
      </c>
      <c r="B3615" s="6" t="s">
        <v>220</v>
      </c>
      <c r="C3615" s="7" t="s">
        <v>113</v>
      </c>
      <c r="D3615" s="8" t="s">
        <v>15</v>
      </c>
      <c r="E3615" s="9" t="s">
        <v>20</v>
      </c>
      <c r="F3615" s="10">
        <v>1</v>
      </c>
      <c r="G3615" s="11">
        <v>25.22279</v>
      </c>
      <c r="H3615" s="12" t="s">
        <v>14</v>
      </c>
    </row>
    <row r="3616" spans="1:8" x14ac:dyDescent="0.2">
      <c r="A3616" s="5" t="s">
        <v>112</v>
      </c>
      <c r="B3616" s="6" t="s">
        <v>220</v>
      </c>
      <c r="C3616" s="7" t="s">
        <v>113</v>
      </c>
      <c r="D3616" s="8" t="s">
        <v>15</v>
      </c>
      <c r="E3616" s="9" t="s">
        <v>21</v>
      </c>
      <c r="F3616" s="10">
        <v>6</v>
      </c>
      <c r="G3616" s="11">
        <v>276.78489999999999</v>
      </c>
      <c r="H3616" s="12" t="s">
        <v>14</v>
      </c>
    </row>
    <row r="3617" spans="1:8" x14ac:dyDescent="0.2">
      <c r="A3617" s="5" t="s">
        <v>112</v>
      </c>
      <c r="B3617" s="6" t="s">
        <v>220</v>
      </c>
      <c r="C3617" s="7" t="s">
        <v>113</v>
      </c>
      <c r="D3617" s="8" t="s">
        <v>24</v>
      </c>
      <c r="E3617" s="9" t="s">
        <v>25</v>
      </c>
      <c r="F3617" s="10">
        <v>3</v>
      </c>
      <c r="G3617" s="11">
        <v>35.004280000000001</v>
      </c>
      <c r="H3617" s="12" t="s">
        <v>14</v>
      </c>
    </row>
    <row r="3618" spans="1:8" x14ac:dyDescent="0.2">
      <c r="A3618" s="5" t="s">
        <v>114</v>
      </c>
      <c r="B3618" s="6" t="s">
        <v>220</v>
      </c>
      <c r="C3618" s="7" t="s">
        <v>115</v>
      </c>
      <c r="D3618" s="8" t="s">
        <v>15</v>
      </c>
      <c r="E3618" s="9" t="s">
        <v>19</v>
      </c>
      <c r="F3618" s="10">
        <v>1</v>
      </c>
      <c r="G3618" s="11">
        <v>5.7510000000000003</v>
      </c>
      <c r="H3618" s="12" t="s">
        <v>14</v>
      </c>
    </row>
    <row r="3619" spans="1:8" x14ac:dyDescent="0.2">
      <c r="A3619" s="5" t="s">
        <v>118</v>
      </c>
      <c r="B3619" s="6" t="s">
        <v>220</v>
      </c>
      <c r="C3619" s="7" t="s">
        <v>119</v>
      </c>
      <c r="D3619" s="8" t="s">
        <v>15</v>
      </c>
      <c r="E3619" s="9" t="s">
        <v>18</v>
      </c>
      <c r="F3619" s="10">
        <v>3</v>
      </c>
      <c r="G3619" s="11">
        <v>35.111660000000001</v>
      </c>
      <c r="H3619" s="12" t="s">
        <v>14</v>
      </c>
    </row>
    <row r="3620" spans="1:8" x14ac:dyDescent="0.2">
      <c r="A3620" s="5" t="s">
        <v>120</v>
      </c>
      <c r="B3620" s="6" t="s">
        <v>220</v>
      </c>
      <c r="C3620" s="7" t="s">
        <v>121</v>
      </c>
      <c r="D3620" s="8" t="s">
        <v>15</v>
      </c>
      <c r="E3620" s="9" t="s">
        <v>21</v>
      </c>
      <c r="F3620" s="10">
        <v>1</v>
      </c>
      <c r="G3620" s="11">
        <v>90.26</v>
      </c>
      <c r="H3620" s="12" t="s">
        <v>14</v>
      </c>
    </row>
    <row r="3621" spans="1:8" x14ac:dyDescent="0.2">
      <c r="A3621" s="5" t="s">
        <v>120</v>
      </c>
      <c r="B3621" s="6" t="s">
        <v>220</v>
      </c>
      <c r="C3621" s="7" t="s">
        <v>121</v>
      </c>
      <c r="D3621" s="8" t="s">
        <v>24</v>
      </c>
      <c r="E3621" s="9" t="s">
        <v>25</v>
      </c>
      <c r="F3621" s="10">
        <v>1</v>
      </c>
      <c r="G3621" s="11">
        <v>10.65602</v>
      </c>
      <c r="H3621" s="12" t="s">
        <v>14</v>
      </c>
    </row>
    <row r="3622" spans="1:8" x14ac:dyDescent="0.2">
      <c r="A3622" s="5" t="s">
        <v>147</v>
      </c>
      <c r="B3622" s="6" t="s">
        <v>220</v>
      </c>
      <c r="C3622" s="7" t="s">
        <v>148</v>
      </c>
      <c r="D3622" s="8" t="s">
        <v>15</v>
      </c>
      <c r="E3622" s="9" t="s">
        <v>19</v>
      </c>
      <c r="F3622" s="10">
        <v>1</v>
      </c>
      <c r="G3622" s="11">
        <v>5.7018000000000004</v>
      </c>
      <c r="H3622" s="12" t="s">
        <v>14</v>
      </c>
    </row>
    <row r="3623" spans="1:8" x14ac:dyDescent="0.2">
      <c r="A3623" s="5" t="s">
        <v>122</v>
      </c>
      <c r="B3623" s="6" t="s">
        <v>220</v>
      </c>
      <c r="C3623" s="7" t="s">
        <v>123</v>
      </c>
      <c r="D3623" s="30" t="s">
        <v>251</v>
      </c>
      <c r="E3623" s="30" t="s">
        <v>251</v>
      </c>
      <c r="F3623" s="10">
        <v>130</v>
      </c>
      <c r="G3623" s="11">
        <v>48.767000000000003</v>
      </c>
      <c r="H3623" s="12" t="s">
        <v>14</v>
      </c>
    </row>
    <row r="3624" spans="1:8" x14ac:dyDescent="0.2">
      <c r="A3624" s="5" t="s">
        <v>124</v>
      </c>
      <c r="B3624" s="6" t="s">
        <v>220</v>
      </c>
      <c r="C3624" s="7" t="s">
        <v>125</v>
      </c>
      <c r="D3624" s="8" t="s">
        <v>15</v>
      </c>
      <c r="E3624" s="9" t="s">
        <v>20</v>
      </c>
      <c r="F3624" s="10">
        <v>2</v>
      </c>
      <c r="G3624" s="11">
        <v>37.354979999999998</v>
      </c>
      <c r="H3624" s="12" t="s">
        <v>14</v>
      </c>
    </row>
    <row r="3625" spans="1:8" x14ac:dyDescent="0.2">
      <c r="A3625" s="5" t="s">
        <v>124</v>
      </c>
      <c r="B3625" s="6" t="s">
        <v>220</v>
      </c>
      <c r="C3625" s="7" t="s">
        <v>125</v>
      </c>
      <c r="D3625" s="8" t="s">
        <v>15</v>
      </c>
      <c r="E3625" s="9" t="s">
        <v>21</v>
      </c>
      <c r="F3625" s="10">
        <v>3</v>
      </c>
      <c r="G3625" s="11">
        <v>125.96191</v>
      </c>
      <c r="H3625" s="12" t="s">
        <v>14</v>
      </c>
    </row>
    <row r="3626" spans="1:8" x14ac:dyDescent="0.2">
      <c r="A3626" s="5" t="s">
        <v>124</v>
      </c>
      <c r="B3626" s="6" t="s">
        <v>220</v>
      </c>
      <c r="C3626" s="7" t="s">
        <v>125</v>
      </c>
      <c r="D3626" s="8" t="s">
        <v>24</v>
      </c>
      <c r="E3626" s="9" t="s">
        <v>25</v>
      </c>
      <c r="F3626" s="10">
        <v>1</v>
      </c>
      <c r="G3626" s="11">
        <v>10.155609999999999</v>
      </c>
      <c r="H3626" s="12" t="s">
        <v>14</v>
      </c>
    </row>
    <row r="3627" spans="1:8" x14ac:dyDescent="0.2">
      <c r="A3627" s="5" t="s">
        <v>165</v>
      </c>
      <c r="B3627" s="6" t="s">
        <v>220</v>
      </c>
      <c r="C3627" s="7" t="s">
        <v>166</v>
      </c>
      <c r="D3627" s="8" t="s">
        <v>23</v>
      </c>
      <c r="E3627" s="9" t="s">
        <v>23</v>
      </c>
      <c r="F3627" s="10">
        <v>1</v>
      </c>
      <c r="G3627" s="11">
        <v>14.387869999999999</v>
      </c>
      <c r="H3627" s="12" t="s">
        <v>14</v>
      </c>
    </row>
    <row r="3628" spans="1:8" x14ac:dyDescent="0.2">
      <c r="A3628" s="5" t="s">
        <v>126</v>
      </c>
      <c r="B3628" s="6" t="s">
        <v>220</v>
      </c>
      <c r="C3628" s="7" t="s">
        <v>127</v>
      </c>
      <c r="D3628" s="30" t="s">
        <v>251</v>
      </c>
      <c r="E3628" s="30" t="s">
        <v>251</v>
      </c>
      <c r="F3628" s="10">
        <v>2</v>
      </c>
      <c r="G3628" s="11">
        <v>0.33700000000000002</v>
      </c>
      <c r="H3628" s="12" t="s">
        <v>14</v>
      </c>
    </row>
    <row r="3629" spans="1:8" x14ac:dyDescent="0.2">
      <c r="A3629" s="5" t="s">
        <v>221</v>
      </c>
      <c r="B3629" s="6" t="s">
        <v>220</v>
      </c>
      <c r="C3629" s="7" t="s">
        <v>222</v>
      </c>
      <c r="D3629" s="8" t="s">
        <v>15</v>
      </c>
      <c r="E3629" s="9" t="s">
        <v>18</v>
      </c>
      <c r="F3629" s="10">
        <v>284</v>
      </c>
      <c r="G3629" s="11">
        <v>165.00400000000002</v>
      </c>
      <c r="H3629" s="12" t="s">
        <v>14</v>
      </c>
    </row>
    <row r="3630" spans="1:8" x14ac:dyDescent="0.2">
      <c r="A3630" s="5" t="s">
        <v>128</v>
      </c>
      <c r="B3630" s="6" t="s">
        <v>220</v>
      </c>
      <c r="C3630" s="7" t="s">
        <v>129</v>
      </c>
      <c r="D3630" s="30" t="s">
        <v>251</v>
      </c>
      <c r="E3630" s="30" t="s">
        <v>251</v>
      </c>
      <c r="F3630" s="10">
        <v>28</v>
      </c>
      <c r="G3630" s="11">
        <v>231.084</v>
      </c>
      <c r="H3630" s="12" t="s">
        <v>14</v>
      </c>
    </row>
    <row r="3631" spans="1:8" x14ac:dyDescent="0.2">
      <c r="A3631" s="5" t="s">
        <v>130</v>
      </c>
      <c r="B3631" s="6" t="s">
        <v>220</v>
      </c>
      <c r="C3631" s="7" t="s">
        <v>131</v>
      </c>
      <c r="D3631" s="8" t="s">
        <v>12</v>
      </c>
      <c r="E3631" s="9" t="s">
        <v>13</v>
      </c>
      <c r="F3631" s="10">
        <v>4</v>
      </c>
      <c r="G3631" s="11">
        <v>3.4469799999999999</v>
      </c>
      <c r="H3631" s="12" t="s">
        <v>14</v>
      </c>
    </row>
    <row r="3632" spans="1:8" x14ac:dyDescent="0.2">
      <c r="A3632" s="5" t="s">
        <v>130</v>
      </c>
      <c r="B3632" s="6" t="s">
        <v>220</v>
      </c>
      <c r="C3632" s="7" t="s">
        <v>131</v>
      </c>
      <c r="D3632" s="30" t="s">
        <v>251</v>
      </c>
      <c r="E3632" s="30" t="s">
        <v>251</v>
      </c>
      <c r="F3632" s="10">
        <v>20</v>
      </c>
      <c r="G3632" s="11">
        <v>25.798000000000002</v>
      </c>
      <c r="H3632" s="12" t="s">
        <v>14</v>
      </c>
    </row>
    <row r="3633" spans="1:8" x14ac:dyDescent="0.2">
      <c r="A3633" s="5" t="s">
        <v>130</v>
      </c>
      <c r="B3633" s="6" t="s">
        <v>220</v>
      </c>
      <c r="C3633" s="7" t="s">
        <v>131</v>
      </c>
      <c r="D3633" s="30" t="s">
        <v>251</v>
      </c>
      <c r="E3633" s="30" t="s">
        <v>251</v>
      </c>
      <c r="F3633" s="10">
        <v>8</v>
      </c>
      <c r="G3633" s="11">
        <v>23.295000000000002</v>
      </c>
      <c r="H3633" s="12" t="s">
        <v>14</v>
      </c>
    </row>
    <row r="3634" spans="1:8" x14ac:dyDescent="0.2">
      <c r="A3634" s="5" t="s">
        <v>130</v>
      </c>
      <c r="B3634" s="6" t="s">
        <v>220</v>
      </c>
      <c r="C3634" s="7" t="s">
        <v>131</v>
      </c>
      <c r="D3634" s="30" t="s">
        <v>251</v>
      </c>
      <c r="E3634" s="30" t="s">
        <v>251</v>
      </c>
      <c r="F3634" s="10">
        <v>22</v>
      </c>
      <c r="G3634" s="11">
        <v>47.042000000000002</v>
      </c>
      <c r="H3634" s="12" t="s">
        <v>14</v>
      </c>
    </row>
    <row r="3635" spans="1:8" x14ac:dyDescent="0.2">
      <c r="A3635" s="5" t="s">
        <v>130</v>
      </c>
      <c r="B3635" s="6" t="s">
        <v>220</v>
      </c>
      <c r="C3635" s="7" t="s">
        <v>131</v>
      </c>
      <c r="D3635" s="8" t="s">
        <v>15</v>
      </c>
      <c r="E3635" s="9" t="s">
        <v>19</v>
      </c>
      <c r="F3635" s="10">
        <v>1</v>
      </c>
      <c r="G3635" s="11">
        <v>0.57364999999999999</v>
      </c>
      <c r="H3635" s="12" t="s">
        <v>14</v>
      </c>
    </row>
    <row r="3636" spans="1:8" x14ac:dyDescent="0.2">
      <c r="A3636" s="5" t="s">
        <v>130</v>
      </c>
      <c r="B3636" s="6" t="s">
        <v>220</v>
      </c>
      <c r="C3636" s="7" t="s">
        <v>131</v>
      </c>
      <c r="D3636" s="8" t="s">
        <v>24</v>
      </c>
      <c r="E3636" s="9" t="s">
        <v>25</v>
      </c>
      <c r="F3636" s="10">
        <v>2</v>
      </c>
      <c r="G3636" s="11">
        <v>0.63373999999999997</v>
      </c>
      <c r="H3636" s="12" t="s">
        <v>14</v>
      </c>
    </row>
    <row r="3637" spans="1:8" x14ac:dyDescent="0.2">
      <c r="A3637" s="5" t="s">
        <v>132</v>
      </c>
      <c r="B3637" s="6" t="s">
        <v>220</v>
      </c>
      <c r="C3637" s="7" t="s">
        <v>133</v>
      </c>
      <c r="D3637" s="8" t="s">
        <v>15</v>
      </c>
      <c r="E3637" s="9" t="s">
        <v>18</v>
      </c>
      <c r="F3637" s="10">
        <v>4</v>
      </c>
      <c r="G3637" s="11">
        <v>29.47186</v>
      </c>
      <c r="H3637" s="12" t="s">
        <v>14</v>
      </c>
    </row>
    <row r="3638" spans="1:8" x14ac:dyDescent="0.2">
      <c r="A3638" s="5" t="s">
        <v>132</v>
      </c>
      <c r="B3638" s="6" t="s">
        <v>220</v>
      </c>
      <c r="C3638" s="7" t="s">
        <v>133</v>
      </c>
      <c r="D3638" s="8" t="s">
        <v>15</v>
      </c>
      <c r="E3638" s="9" t="s">
        <v>19</v>
      </c>
      <c r="F3638" s="10">
        <v>1</v>
      </c>
      <c r="G3638" s="11">
        <v>3.0445000000000002</v>
      </c>
      <c r="H3638" s="12" t="s">
        <v>14</v>
      </c>
    </row>
    <row r="3639" spans="1:8" x14ac:dyDescent="0.2">
      <c r="A3639" s="5" t="s">
        <v>134</v>
      </c>
      <c r="B3639" s="6" t="s">
        <v>220</v>
      </c>
      <c r="C3639" s="7" t="s">
        <v>135</v>
      </c>
      <c r="D3639" s="8" t="s">
        <v>12</v>
      </c>
      <c r="E3639" s="9" t="s">
        <v>13</v>
      </c>
      <c r="F3639" s="10">
        <v>2</v>
      </c>
      <c r="G3639" s="11">
        <v>1.5069399999999999</v>
      </c>
      <c r="H3639" s="12" t="s">
        <v>14</v>
      </c>
    </row>
    <row r="3640" spans="1:8" x14ac:dyDescent="0.2">
      <c r="A3640" s="5" t="s">
        <v>134</v>
      </c>
      <c r="B3640" s="6" t="s">
        <v>220</v>
      </c>
      <c r="C3640" s="7" t="s">
        <v>135</v>
      </c>
      <c r="D3640" s="8" t="s">
        <v>15</v>
      </c>
      <c r="E3640" s="9" t="s">
        <v>18</v>
      </c>
      <c r="F3640" s="10">
        <v>1</v>
      </c>
      <c r="G3640" s="11">
        <v>11.132489999999999</v>
      </c>
      <c r="H3640" s="12" t="s">
        <v>14</v>
      </c>
    </row>
    <row r="3641" spans="1:8" x14ac:dyDescent="0.2">
      <c r="A3641" s="5" t="s">
        <v>136</v>
      </c>
      <c r="B3641" s="6" t="s">
        <v>220</v>
      </c>
      <c r="C3641" s="7" t="s">
        <v>137</v>
      </c>
      <c r="D3641" s="8" t="s">
        <v>32</v>
      </c>
      <c r="E3641" s="9" t="s">
        <v>33</v>
      </c>
      <c r="F3641" s="10">
        <v>2</v>
      </c>
      <c r="G3641" s="11">
        <v>13.046000000000001</v>
      </c>
      <c r="H3641" s="12" t="s">
        <v>14</v>
      </c>
    </row>
    <row r="3642" spans="1:8" x14ac:dyDescent="0.2">
      <c r="A3642" s="5" t="s">
        <v>138</v>
      </c>
      <c r="B3642" s="6" t="s">
        <v>220</v>
      </c>
      <c r="C3642" s="7" t="s">
        <v>139</v>
      </c>
      <c r="D3642" s="8" t="s">
        <v>12</v>
      </c>
      <c r="E3642" s="9" t="s">
        <v>13</v>
      </c>
      <c r="F3642" s="10">
        <v>80</v>
      </c>
      <c r="G3642" s="11">
        <v>82.940200000000004</v>
      </c>
      <c r="H3642" s="12" t="s">
        <v>14</v>
      </c>
    </row>
    <row r="3643" spans="1:8" x14ac:dyDescent="0.2">
      <c r="A3643" s="5" t="s">
        <v>138</v>
      </c>
      <c r="B3643" s="6" t="s">
        <v>220</v>
      </c>
      <c r="C3643" s="7" t="s">
        <v>139</v>
      </c>
      <c r="D3643" s="8" t="s">
        <v>15</v>
      </c>
      <c r="E3643" s="9" t="s">
        <v>18</v>
      </c>
      <c r="F3643" s="10">
        <v>17</v>
      </c>
      <c r="G3643" s="11">
        <v>49.042400000000001</v>
      </c>
      <c r="H3643" s="12" t="s">
        <v>14</v>
      </c>
    </row>
    <row r="3644" spans="1:8" x14ac:dyDescent="0.2">
      <c r="A3644" s="5" t="s">
        <v>138</v>
      </c>
      <c r="B3644" s="6" t="s">
        <v>220</v>
      </c>
      <c r="C3644" s="7" t="s">
        <v>139</v>
      </c>
      <c r="D3644" s="8" t="s">
        <v>15</v>
      </c>
      <c r="E3644" s="9" t="s">
        <v>19</v>
      </c>
      <c r="F3644" s="10">
        <v>2</v>
      </c>
      <c r="G3644" s="11">
        <v>1.4630000000000001</v>
      </c>
      <c r="H3644" s="12" t="s">
        <v>14</v>
      </c>
    </row>
    <row r="3645" spans="1:8" ht="16.5" x14ac:dyDescent="0.3">
      <c r="A3645" s="13"/>
      <c r="B3645" s="14" t="s">
        <v>181</v>
      </c>
      <c r="C3645" s="14" t="s">
        <v>183</v>
      </c>
      <c r="D3645" s="14" t="s">
        <v>15</v>
      </c>
      <c r="E3645" s="14" t="s">
        <v>21</v>
      </c>
      <c r="F3645" s="15">
        <v>-1</v>
      </c>
      <c r="G3645" s="16">
        <v>-55.597140000000003</v>
      </c>
      <c r="H3645" s="3"/>
    </row>
    <row r="3646" spans="1:8" ht="16.5" x14ac:dyDescent="0.3">
      <c r="A3646" s="17"/>
      <c r="B3646" s="14" t="s">
        <v>181</v>
      </c>
      <c r="C3646" s="14" t="s">
        <v>183</v>
      </c>
      <c r="D3646" s="14" t="s">
        <v>15</v>
      </c>
      <c r="E3646" s="14" t="s">
        <v>16</v>
      </c>
      <c r="F3646" s="15">
        <v>-1</v>
      </c>
      <c r="G3646" s="16">
        <v>-0.51</v>
      </c>
    </row>
    <row r="3647" spans="1:8" ht="16.5" x14ac:dyDescent="0.3">
      <c r="A3647" s="17"/>
      <c r="B3647" s="14" t="s">
        <v>152</v>
      </c>
      <c r="C3647" s="14" t="s">
        <v>39</v>
      </c>
      <c r="D3647" s="14" t="s">
        <v>40</v>
      </c>
      <c r="E3647" s="14" t="s">
        <v>17</v>
      </c>
      <c r="F3647" s="15">
        <v>-1</v>
      </c>
      <c r="G3647" s="16">
        <v>-0.71199999999999997</v>
      </c>
    </row>
    <row r="3648" spans="1:8" ht="16.5" x14ac:dyDescent="0.3">
      <c r="A3648" s="17"/>
      <c r="B3648" s="14" t="s">
        <v>215</v>
      </c>
      <c r="C3648" s="14" t="s">
        <v>39</v>
      </c>
      <c r="D3648" s="14" t="s">
        <v>40</v>
      </c>
      <c r="E3648" s="14" t="s">
        <v>16</v>
      </c>
      <c r="F3648" s="15">
        <v>-3</v>
      </c>
      <c r="G3648" s="16">
        <f>-3*0.215</f>
        <v>-0.64500000000000002</v>
      </c>
    </row>
    <row r="3649" spans="1:7" ht="16.5" x14ac:dyDescent="0.3">
      <c r="A3649" s="17"/>
      <c r="B3649" s="14" t="s">
        <v>215</v>
      </c>
      <c r="C3649" s="14" t="s">
        <v>39</v>
      </c>
      <c r="D3649" s="14" t="s">
        <v>40</v>
      </c>
      <c r="E3649" s="14" t="s">
        <v>41</v>
      </c>
      <c r="F3649" s="15">
        <v>-1</v>
      </c>
      <c r="G3649" s="16">
        <v>-1.1870000000000001</v>
      </c>
    </row>
    <row r="3650" spans="1:7" ht="16.5" x14ac:dyDescent="0.3">
      <c r="A3650" s="17"/>
      <c r="B3650" s="14" t="s">
        <v>192</v>
      </c>
      <c r="C3650" s="14" t="s">
        <v>39</v>
      </c>
      <c r="D3650" s="14" t="s">
        <v>40</v>
      </c>
      <c r="E3650" s="14" t="s">
        <v>17</v>
      </c>
      <c r="F3650" s="15">
        <v>-1</v>
      </c>
      <c r="G3650" s="16">
        <v>-0.71199999999999997</v>
      </c>
    </row>
    <row r="3651" spans="1:7" ht="16.5" x14ac:dyDescent="0.3">
      <c r="A3651" s="17"/>
      <c r="B3651" s="14" t="s">
        <v>192</v>
      </c>
      <c r="C3651" s="14" t="s">
        <v>39</v>
      </c>
      <c r="D3651" s="14" t="s">
        <v>40</v>
      </c>
      <c r="E3651" s="14" t="s">
        <v>16</v>
      </c>
      <c r="F3651" s="15">
        <v>-3</v>
      </c>
      <c r="G3651" s="16">
        <v>-0.64500000000000002</v>
      </c>
    </row>
    <row r="3652" spans="1:7" ht="16.5" x14ac:dyDescent="0.3">
      <c r="A3652" s="17"/>
      <c r="B3652" s="14" t="s">
        <v>192</v>
      </c>
      <c r="C3652" s="14" t="s">
        <v>39</v>
      </c>
      <c r="D3652" s="14" t="s">
        <v>40</v>
      </c>
      <c r="E3652" s="14" t="s">
        <v>41</v>
      </c>
      <c r="F3652" s="15">
        <v>-1</v>
      </c>
      <c r="G3652" s="16">
        <v>-1.1870000000000001</v>
      </c>
    </row>
    <row r="3653" spans="1:7" ht="16.5" x14ac:dyDescent="0.3">
      <c r="A3653" s="17"/>
      <c r="B3653" s="14" t="s">
        <v>211</v>
      </c>
      <c r="C3653" s="7" t="s">
        <v>157</v>
      </c>
      <c r="D3653" s="14" t="s">
        <v>12</v>
      </c>
      <c r="E3653" s="14" t="s">
        <v>13</v>
      </c>
      <c r="F3653" s="15">
        <v>-2</v>
      </c>
      <c r="G3653" s="16">
        <v>-1.06064</v>
      </c>
    </row>
    <row r="3654" spans="1:7" ht="16.5" x14ac:dyDescent="0.3">
      <c r="A3654" s="17"/>
      <c r="B3654" s="14" t="s">
        <v>215</v>
      </c>
      <c r="C3654" s="14" t="s">
        <v>131</v>
      </c>
      <c r="D3654" s="30" t="s">
        <v>251</v>
      </c>
      <c r="E3654" s="30" t="s">
        <v>251</v>
      </c>
      <c r="F3654" s="15">
        <v>-1</v>
      </c>
      <c r="G3654" s="16">
        <v>-2.0350000000000001</v>
      </c>
    </row>
    <row r="3655" spans="1:7" ht="16.5" x14ac:dyDescent="0.3">
      <c r="A3655" s="17"/>
      <c r="B3655" s="14" t="s">
        <v>215</v>
      </c>
      <c r="C3655" s="14" t="s">
        <v>131</v>
      </c>
      <c r="D3655" s="30" t="s">
        <v>251</v>
      </c>
      <c r="E3655" s="30" t="s">
        <v>251</v>
      </c>
      <c r="F3655" s="15">
        <v>-1</v>
      </c>
      <c r="G3655" s="16">
        <v>-0.69199999999999995</v>
      </c>
    </row>
    <row r="3656" spans="1:7" ht="16.5" x14ac:dyDescent="0.3">
      <c r="A3656" s="17"/>
      <c r="B3656" s="14" t="s">
        <v>200</v>
      </c>
      <c r="C3656" s="14" t="s">
        <v>129</v>
      </c>
      <c r="D3656" s="30" t="s">
        <v>251</v>
      </c>
      <c r="E3656" s="30" t="s">
        <v>251</v>
      </c>
      <c r="F3656" s="15">
        <v>-1</v>
      </c>
      <c r="G3656" s="16">
        <v>-8.2530000000000001</v>
      </c>
    </row>
    <row r="3657" spans="1:7" ht="16.5" x14ac:dyDescent="0.3">
      <c r="A3657" s="17"/>
      <c r="B3657" s="14" t="s">
        <v>176</v>
      </c>
      <c r="C3657" s="14" t="s">
        <v>105</v>
      </c>
      <c r="D3657" s="14" t="s">
        <v>32</v>
      </c>
      <c r="E3657" s="14" t="s">
        <v>33</v>
      </c>
      <c r="F3657" s="15">
        <v>-1</v>
      </c>
      <c r="G3657" s="16">
        <v>-13.772</v>
      </c>
    </row>
    <row r="3658" spans="1:7" x14ac:dyDescent="0.2">
      <c r="A3658" s="17"/>
      <c r="B3658" s="14" t="s">
        <v>152</v>
      </c>
      <c r="C3658" s="14" t="s">
        <v>105</v>
      </c>
      <c r="D3658" s="14" t="s">
        <v>23</v>
      </c>
      <c r="E3658" s="14" t="s">
        <v>23</v>
      </c>
      <c r="F3658" s="15">
        <v>1</v>
      </c>
      <c r="G3658" s="15">
        <v>4.2403300000000002</v>
      </c>
    </row>
    <row r="3659" spans="1:7" x14ac:dyDescent="0.2">
      <c r="A3659" s="17"/>
      <c r="B3659" s="14" t="s">
        <v>205</v>
      </c>
      <c r="C3659" s="14" t="s">
        <v>105</v>
      </c>
      <c r="D3659" s="14" t="s">
        <v>23</v>
      </c>
      <c r="E3659" s="14" t="s">
        <v>23</v>
      </c>
      <c r="F3659" s="15">
        <v>1</v>
      </c>
      <c r="G3659" s="15">
        <v>1.40429</v>
      </c>
    </row>
    <row r="3660" spans="1:7" x14ac:dyDescent="0.2">
      <c r="A3660" s="17"/>
      <c r="B3660" s="14" t="s">
        <v>205</v>
      </c>
      <c r="C3660" s="14" t="s">
        <v>105</v>
      </c>
      <c r="D3660" s="14" t="s">
        <v>23</v>
      </c>
      <c r="E3660" s="14" t="s">
        <v>23</v>
      </c>
      <c r="F3660" s="15">
        <v>1</v>
      </c>
      <c r="G3660" s="15">
        <v>0.64698</v>
      </c>
    </row>
    <row r="3661" spans="1:7" x14ac:dyDescent="0.2">
      <c r="A3661" s="17"/>
      <c r="B3661" s="14" t="s">
        <v>210</v>
      </c>
      <c r="C3661" s="14" t="s">
        <v>105</v>
      </c>
      <c r="D3661" s="14" t="s">
        <v>23</v>
      </c>
      <c r="E3661" s="14" t="s">
        <v>23</v>
      </c>
      <c r="F3661" s="15">
        <v>1</v>
      </c>
      <c r="G3661" s="15">
        <v>1.6740999999999999</v>
      </c>
    </row>
    <row r="3662" spans="1:7" x14ac:dyDescent="0.2">
      <c r="A3662" s="17"/>
      <c r="B3662" s="14" t="s">
        <v>210</v>
      </c>
      <c r="C3662" s="14" t="s">
        <v>105</v>
      </c>
      <c r="D3662" s="14" t="s">
        <v>23</v>
      </c>
      <c r="E3662" s="14" t="s">
        <v>23</v>
      </c>
      <c r="F3662" s="15">
        <v>1</v>
      </c>
      <c r="G3662" s="15">
        <v>1.1226400000000001</v>
      </c>
    </row>
    <row r="3663" spans="1:7" x14ac:dyDescent="0.2">
      <c r="A3663" s="17"/>
      <c r="B3663" s="14" t="s">
        <v>220</v>
      </c>
      <c r="C3663" s="14" t="s">
        <v>105</v>
      </c>
      <c r="D3663" s="14" t="s">
        <v>23</v>
      </c>
      <c r="E3663" s="14" t="s">
        <v>23</v>
      </c>
      <c r="F3663" s="15">
        <v>1</v>
      </c>
      <c r="G3663" s="15">
        <v>1.12842</v>
      </c>
    </row>
  </sheetData>
  <autoFilter ref="A2:H3663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abSelected="1" view="pageBreakPreview" zoomScale="60" zoomScaleNormal="100" workbookViewId="0">
      <selection activeCell="AN37" sqref="AN37:AO37"/>
    </sheetView>
  </sheetViews>
  <sheetFormatPr defaultRowHeight="12.75" x14ac:dyDescent="0.2"/>
  <cols>
    <col min="1" max="1" width="30.42578125" style="31" customWidth="1"/>
    <col min="2" max="41" width="12.140625" style="31" customWidth="1"/>
    <col min="42" max="42" width="50.85546875" style="31" bestFit="1" customWidth="1"/>
    <col min="43" max="43" width="48.28515625" style="31" bestFit="1" customWidth="1"/>
    <col min="44" max="44" width="32.140625" style="31" bestFit="1" customWidth="1"/>
    <col min="45" max="45" width="29.7109375" style="31" bestFit="1" customWidth="1"/>
    <col min="46" max="46" width="44.5703125" style="31" bestFit="1" customWidth="1"/>
    <col min="47" max="47" width="42.140625" style="31" bestFit="1" customWidth="1"/>
    <col min="48" max="48" width="83.28515625" style="31" bestFit="1" customWidth="1"/>
    <col min="49" max="49" width="29.7109375" style="31" bestFit="1" customWidth="1"/>
    <col min="50" max="50" width="98.5703125" style="31" bestFit="1" customWidth="1"/>
    <col min="51" max="51" width="96.140625" style="31" bestFit="1" customWidth="1"/>
    <col min="52" max="52" width="32.140625" style="31" bestFit="1" customWidth="1"/>
    <col min="53" max="53" width="29.7109375" style="31" bestFit="1" customWidth="1"/>
    <col min="54" max="54" width="39.28515625" style="31" bestFit="1" customWidth="1"/>
    <col min="55" max="55" width="36.7109375" style="31" bestFit="1" customWidth="1"/>
    <col min="56" max="56" width="36.85546875" style="31" bestFit="1" customWidth="1"/>
    <col min="57" max="57" width="34.42578125" style="31" bestFit="1" customWidth="1"/>
    <col min="58" max="16384" width="9.140625" style="31"/>
  </cols>
  <sheetData>
    <row r="1" spans="1:41" ht="40.5" customHeight="1" thickBot="1" x14ac:dyDescent="0.25">
      <c r="B1" s="63" t="s">
        <v>266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41" ht="27.75" customHeight="1" thickBot="1" x14ac:dyDescent="0.25">
      <c r="A2" s="50" t="s">
        <v>2</v>
      </c>
      <c r="B2" s="32" t="s">
        <v>253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 t="s">
        <v>254</v>
      </c>
      <c r="O2" s="33"/>
      <c r="P2" s="32" t="s">
        <v>13</v>
      </c>
      <c r="Q2" s="32"/>
      <c r="R2" s="34" t="s">
        <v>253</v>
      </c>
      <c r="S2" s="34"/>
      <c r="T2" s="34"/>
      <c r="U2" s="34"/>
      <c r="V2" s="34"/>
      <c r="W2" s="34"/>
      <c r="X2" s="33" t="s">
        <v>255</v>
      </c>
      <c r="Y2" s="33"/>
      <c r="Z2" s="34" t="s">
        <v>22</v>
      </c>
      <c r="AA2" s="34"/>
      <c r="AB2" s="35" t="s">
        <v>256</v>
      </c>
      <c r="AC2" s="36"/>
      <c r="AD2" s="34" t="s">
        <v>23</v>
      </c>
      <c r="AE2" s="34"/>
      <c r="AF2" s="34" t="s">
        <v>24</v>
      </c>
      <c r="AG2" s="34"/>
      <c r="AH2" s="55" t="s">
        <v>94</v>
      </c>
      <c r="AI2" s="56"/>
      <c r="AJ2" s="41" t="s">
        <v>32</v>
      </c>
      <c r="AK2" s="41"/>
      <c r="AL2" s="41" t="s">
        <v>251</v>
      </c>
      <c r="AM2" s="41"/>
      <c r="AN2" s="42" t="s">
        <v>264</v>
      </c>
      <c r="AO2" s="42"/>
    </row>
    <row r="3" spans="1:41" ht="72.75" customHeight="1" thickBot="1" x14ac:dyDescent="0.25">
      <c r="A3" s="50"/>
      <c r="B3" s="37" t="s">
        <v>257</v>
      </c>
      <c r="C3" s="37"/>
      <c r="D3" s="37" t="s">
        <v>258</v>
      </c>
      <c r="E3" s="37"/>
      <c r="F3" s="37" t="s">
        <v>259</v>
      </c>
      <c r="G3" s="37"/>
      <c r="H3" s="37" t="s">
        <v>260</v>
      </c>
      <c r="I3" s="37"/>
      <c r="J3" s="37" t="s">
        <v>261</v>
      </c>
      <c r="K3" s="37"/>
      <c r="L3" s="37" t="s">
        <v>262</v>
      </c>
      <c r="M3" s="37"/>
      <c r="N3" s="33"/>
      <c r="O3" s="33"/>
      <c r="P3" s="32"/>
      <c r="Q3" s="32"/>
      <c r="R3" s="38" t="s">
        <v>257</v>
      </c>
      <c r="S3" s="38"/>
      <c r="T3" s="38" t="s">
        <v>263</v>
      </c>
      <c r="U3" s="38"/>
      <c r="V3" s="38" t="s">
        <v>258</v>
      </c>
      <c r="W3" s="38"/>
      <c r="X3" s="33"/>
      <c r="Y3" s="33"/>
      <c r="Z3" s="34"/>
      <c r="AA3" s="34"/>
      <c r="AB3" s="39"/>
      <c r="AC3" s="40"/>
      <c r="AD3" s="34"/>
      <c r="AE3" s="34"/>
      <c r="AF3" s="34"/>
      <c r="AG3" s="34"/>
      <c r="AH3" s="57"/>
      <c r="AI3" s="58"/>
      <c r="AJ3" s="41"/>
      <c r="AK3" s="41"/>
      <c r="AL3" s="41"/>
      <c r="AM3" s="41"/>
      <c r="AN3" s="42"/>
      <c r="AO3" s="42"/>
    </row>
    <row r="4" spans="1:41" ht="14.25" thickBot="1" x14ac:dyDescent="0.3">
      <c r="A4" s="50"/>
      <c r="B4" s="43" t="s">
        <v>6</v>
      </c>
      <c r="C4" s="47" t="s">
        <v>7</v>
      </c>
      <c r="D4" s="43" t="s">
        <v>6</v>
      </c>
      <c r="E4" s="47" t="s">
        <v>7</v>
      </c>
      <c r="F4" s="43" t="s">
        <v>6</v>
      </c>
      <c r="G4" s="47" t="s">
        <v>7</v>
      </c>
      <c r="H4" s="43" t="s">
        <v>6</v>
      </c>
      <c r="I4" s="47" t="s">
        <v>7</v>
      </c>
      <c r="J4" s="43" t="s">
        <v>6</v>
      </c>
      <c r="K4" s="47" t="s">
        <v>7</v>
      </c>
      <c r="L4" s="43" t="s">
        <v>6</v>
      </c>
      <c r="M4" s="47" t="s">
        <v>7</v>
      </c>
      <c r="N4" s="45" t="s">
        <v>6</v>
      </c>
      <c r="O4" s="48" t="s">
        <v>7</v>
      </c>
      <c r="P4" s="43" t="s">
        <v>6</v>
      </c>
      <c r="Q4" s="47" t="s">
        <v>7</v>
      </c>
      <c r="R4" s="43" t="s">
        <v>6</v>
      </c>
      <c r="S4" s="47" t="s">
        <v>7</v>
      </c>
      <c r="T4" s="43" t="s">
        <v>6</v>
      </c>
      <c r="U4" s="47" t="s">
        <v>7</v>
      </c>
      <c r="V4" s="43" t="s">
        <v>6</v>
      </c>
      <c r="W4" s="47" t="s">
        <v>7</v>
      </c>
      <c r="X4" s="43" t="s">
        <v>6</v>
      </c>
      <c r="Y4" s="47" t="s">
        <v>7</v>
      </c>
      <c r="Z4" s="43" t="s">
        <v>6</v>
      </c>
      <c r="AA4" s="47" t="s">
        <v>7</v>
      </c>
      <c r="AB4" s="43" t="s">
        <v>6</v>
      </c>
      <c r="AC4" s="47" t="s">
        <v>7</v>
      </c>
      <c r="AD4" s="46" t="s">
        <v>6</v>
      </c>
      <c r="AE4" s="49" t="s">
        <v>7</v>
      </c>
      <c r="AF4" s="43" t="s">
        <v>6</v>
      </c>
      <c r="AG4" s="47" t="s">
        <v>7</v>
      </c>
      <c r="AH4" s="43" t="s">
        <v>6</v>
      </c>
      <c r="AI4" s="47" t="s">
        <v>7</v>
      </c>
      <c r="AJ4" s="43" t="s">
        <v>6</v>
      </c>
      <c r="AK4" s="47" t="s">
        <v>7</v>
      </c>
      <c r="AL4" s="43" t="s">
        <v>6</v>
      </c>
      <c r="AM4" s="47" t="s">
        <v>7</v>
      </c>
      <c r="AN4" s="43" t="s">
        <v>6</v>
      </c>
      <c r="AO4" s="44" t="s">
        <v>7</v>
      </c>
    </row>
    <row r="5" spans="1:41" x14ac:dyDescent="0.2">
      <c r="A5" s="54" t="s">
        <v>10</v>
      </c>
      <c r="B5" s="52">
        <v>765</v>
      </c>
      <c r="C5" s="52">
        <v>302.57295999999997</v>
      </c>
      <c r="D5" s="52">
        <v>24</v>
      </c>
      <c r="E5" s="52">
        <v>35.058970000000002</v>
      </c>
      <c r="F5" s="52">
        <v>8948</v>
      </c>
      <c r="G5" s="52">
        <v>6510.9020099999998</v>
      </c>
      <c r="H5" s="52">
        <v>1024</v>
      </c>
      <c r="I5" s="52">
        <v>1231.5948399999997</v>
      </c>
      <c r="J5" s="52">
        <v>28</v>
      </c>
      <c r="K5" s="52">
        <v>482.53117000000009</v>
      </c>
      <c r="L5" s="52">
        <v>502</v>
      </c>
      <c r="M5" s="52">
        <v>12188.224149999998</v>
      </c>
      <c r="N5" s="52">
        <v>11291</v>
      </c>
      <c r="O5" s="52">
        <v>20750.884099999996</v>
      </c>
      <c r="P5" s="52">
        <v>13613</v>
      </c>
      <c r="Q5" s="52">
        <v>10309.53465</v>
      </c>
      <c r="R5" s="52">
        <v>3570</v>
      </c>
      <c r="S5" s="52">
        <v>767.55000000000007</v>
      </c>
      <c r="T5" s="52">
        <v>1246</v>
      </c>
      <c r="U5" s="52">
        <v>1479.0020000000002</v>
      </c>
      <c r="V5" s="52">
        <v>677</v>
      </c>
      <c r="W5" s="52">
        <v>482.024</v>
      </c>
      <c r="X5" s="52">
        <v>5493</v>
      </c>
      <c r="Y5" s="52">
        <v>2728.576</v>
      </c>
      <c r="Z5" s="52">
        <v>374</v>
      </c>
      <c r="AA5" s="52">
        <v>45.841280000000005</v>
      </c>
      <c r="AB5" s="52"/>
      <c r="AC5" s="52"/>
      <c r="AD5" s="52">
        <v>63</v>
      </c>
      <c r="AE5" s="52">
        <v>364.30292999999995</v>
      </c>
      <c r="AF5" s="52">
        <v>180</v>
      </c>
      <c r="AG5" s="52">
        <v>1123.21839</v>
      </c>
      <c r="AH5" s="52">
        <v>139</v>
      </c>
      <c r="AI5" s="52">
        <v>158.78422</v>
      </c>
      <c r="AJ5" s="52">
        <v>1089</v>
      </c>
      <c r="AK5" s="52">
        <v>14351.190999999999</v>
      </c>
      <c r="AL5" s="52">
        <v>3531</v>
      </c>
      <c r="AM5" s="52">
        <v>8103.5924999999988</v>
      </c>
      <c r="AN5" s="52">
        <v>35773</v>
      </c>
      <c r="AO5" s="52">
        <v>57935.925070000005</v>
      </c>
    </row>
    <row r="6" spans="1:41" x14ac:dyDescent="0.2">
      <c r="A6" s="51" t="s">
        <v>140</v>
      </c>
      <c r="B6" s="52">
        <v>183</v>
      </c>
      <c r="C6" s="52">
        <v>74.977100000000007</v>
      </c>
      <c r="D6" s="52">
        <v>11</v>
      </c>
      <c r="E6" s="52">
        <v>16.912050000000001</v>
      </c>
      <c r="F6" s="52">
        <v>1018</v>
      </c>
      <c r="G6" s="52">
        <v>1245.9556500000001</v>
      </c>
      <c r="H6" s="52">
        <v>223</v>
      </c>
      <c r="I6" s="52">
        <v>585.07833000000005</v>
      </c>
      <c r="J6" s="52">
        <v>23</v>
      </c>
      <c r="K6" s="52">
        <v>440.19976000000003</v>
      </c>
      <c r="L6" s="52">
        <v>205</v>
      </c>
      <c r="M6" s="52">
        <v>4101.0997600000001</v>
      </c>
      <c r="N6" s="52">
        <v>1663</v>
      </c>
      <c r="O6" s="52">
        <v>6464.2226499999997</v>
      </c>
      <c r="P6" s="52">
        <v>3660</v>
      </c>
      <c r="Q6" s="52">
        <v>3545.2188300000007</v>
      </c>
      <c r="R6" s="52">
        <v>2163</v>
      </c>
      <c r="S6" s="52">
        <v>465.04500000000002</v>
      </c>
      <c r="T6" s="52">
        <v>749</v>
      </c>
      <c r="U6" s="52">
        <v>889.06299999999999</v>
      </c>
      <c r="V6" s="52">
        <v>141</v>
      </c>
      <c r="W6" s="52">
        <v>100.39200000000001</v>
      </c>
      <c r="X6" s="52">
        <v>3053</v>
      </c>
      <c r="Y6" s="52">
        <v>1454.5</v>
      </c>
      <c r="Z6" s="52">
        <v>52</v>
      </c>
      <c r="AA6" s="52">
        <v>5.2965799999999996</v>
      </c>
      <c r="AB6" s="52"/>
      <c r="AC6" s="52"/>
      <c r="AD6" s="52">
        <v>17</v>
      </c>
      <c r="AE6" s="52">
        <v>166.92345</v>
      </c>
      <c r="AF6" s="52">
        <v>16</v>
      </c>
      <c r="AG6" s="52">
        <v>118.33965000000001</v>
      </c>
      <c r="AH6" s="52">
        <v>123</v>
      </c>
      <c r="AI6" s="52">
        <v>97.595579999999998</v>
      </c>
      <c r="AJ6" s="52">
        <v>542</v>
      </c>
      <c r="AK6" s="52">
        <v>8835.6255299999993</v>
      </c>
      <c r="AL6" s="52">
        <v>1086</v>
      </c>
      <c r="AM6" s="52">
        <v>3221.2100000000005</v>
      </c>
      <c r="AN6" s="52">
        <v>10212</v>
      </c>
      <c r="AO6" s="52">
        <v>23908.932269999998</v>
      </c>
    </row>
    <row r="7" spans="1:41" x14ac:dyDescent="0.2">
      <c r="A7" s="51" t="s">
        <v>152</v>
      </c>
      <c r="B7" s="52">
        <v>3146</v>
      </c>
      <c r="C7" s="52">
        <v>381.95301000000001</v>
      </c>
      <c r="D7" s="52">
        <v>37</v>
      </c>
      <c r="E7" s="52">
        <v>84.078839999999985</v>
      </c>
      <c r="F7" s="52">
        <v>2465</v>
      </c>
      <c r="G7" s="52">
        <v>3698.6726100000001</v>
      </c>
      <c r="H7" s="52">
        <v>1086</v>
      </c>
      <c r="I7" s="52">
        <v>1396.74218</v>
      </c>
      <c r="J7" s="52">
        <v>32</v>
      </c>
      <c r="K7" s="52">
        <v>551.56613000000004</v>
      </c>
      <c r="L7" s="52">
        <v>629</v>
      </c>
      <c r="M7" s="52">
        <v>9635.7833499999997</v>
      </c>
      <c r="N7" s="52">
        <v>7395</v>
      </c>
      <c r="O7" s="52">
        <v>15748.796119999999</v>
      </c>
      <c r="P7" s="52">
        <v>7932</v>
      </c>
      <c r="Q7" s="52">
        <v>5607.0044400000015</v>
      </c>
      <c r="R7" s="52">
        <v>9435</v>
      </c>
      <c r="S7" s="52">
        <v>2028.5249999999999</v>
      </c>
      <c r="T7" s="52">
        <v>3277</v>
      </c>
      <c r="U7" s="52">
        <v>3889.799</v>
      </c>
      <c r="V7" s="52">
        <v>1780</v>
      </c>
      <c r="W7" s="52">
        <v>1267.355</v>
      </c>
      <c r="X7" s="52">
        <v>14492</v>
      </c>
      <c r="Y7" s="52">
        <v>7185.6790000000001</v>
      </c>
      <c r="Z7" s="52">
        <v>67</v>
      </c>
      <c r="AA7" s="52">
        <v>5.3398099999999999</v>
      </c>
      <c r="AB7" s="52">
        <v>2</v>
      </c>
      <c r="AC7" s="52">
        <v>12.69741</v>
      </c>
      <c r="AD7" s="52">
        <v>58</v>
      </c>
      <c r="AE7" s="52">
        <v>268.18669999999997</v>
      </c>
      <c r="AF7" s="52">
        <v>147</v>
      </c>
      <c r="AG7" s="52">
        <v>362.94142000000005</v>
      </c>
      <c r="AH7" s="52">
        <v>181</v>
      </c>
      <c r="AI7" s="52">
        <v>165.65866</v>
      </c>
      <c r="AJ7" s="52">
        <v>1420</v>
      </c>
      <c r="AK7" s="52">
        <v>18079.417710000002</v>
      </c>
      <c r="AL7" s="52">
        <v>5859</v>
      </c>
      <c r="AM7" s="52">
        <v>8732.3785000000007</v>
      </c>
      <c r="AN7" s="52">
        <v>37553</v>
      </c>
      <c r="AO7" s="52">
        <v>56168.099770000001</v>
      </c>
    </row>
    <row r="8" spans="1:41" x14ac:dyDescent="0.2">
      <c r="A8" s="51" t="s">
        <v>169</v>
      </c>
      <c r="B8" s="52">
        <v>1453</v>
      </c>
      <c r="C8" s="52">
        <v>281.19930000000005</v>
      </c>
      <c r="D8" s="52">
        <v>19</v>
      </c>
      <c r="E8" s="52">
        <v>32.336589999999994</v>
      </c>
      <c r="F8" s="52">
        <v>726</v>
      </c>
      <c r="G8" s="52">
        <v>2242.6050999999998</v>
      </c>
      <c r="H8" s="52">
        <v>343</v>
      </c>
      <c r="I8" s="52">
        <v>662.00613999999996</v>
      </c>
      <c r="J8" s="52">
        <v>14</v>
      </c>
      <c r="K8" s="52">
        <v>209.11036000000001</v>
      </c>
      <c r="L8" s="52">
        <v>557</v>
      </c>
      <c r="M8" s="52">
        <v>12146.77513</v>
      </c>
      <c r="N8" s="52">
        <v>3112</v>
      </c>
      <c r="O8" s="52">
        <v>15574.03262</v>
      </c>
      <c r="P8" s="52">
        <v>6406</v>
      </c>
      <c r="Q8" s="52">
        <v>4766.4109599999992</v>
      </c>
      <c r="R8" s="52">
        <v>4845</v>
      </c>
      <c r="S8" s="52">
        <v>1041.6750000000002</v>
      </c>
      <c r="T8" s="52">
        <v>1691</v>
      </c>
      <c r="U8" s="52">
        <v>2007.2170000000001</v>
      </c>
      <c r="V8" s="52">
        <v>1048</v>
      </c>
      <c r="W8" s="52">
        <v>745.01200000000006</v>
      </c>
      <c r="X8" s="52">
        <v>7584</v>
      </c>
      <c r="Y8" s="52">
        <v>3793.9040000000005</v>
      </c>
      <c r="Z8" s="52">
        <v>2</v>
      </c>
      <c r="AA8" s="52">
        <v>7.7339999999999992E-2</v>
      </c>
      <c r="AB8" s="52">
        <v>1</v>
      </c>
      <c r="AC8" s="52">
        <v>4.9484599999999999</v>
      </c>
      <c r="AD8" s="52">
        <v>21</v>
      </c>
      <c r="AE8" s="52">
        <v>131.52981000000003</v>
      </c>
      <c r="AF8" s="52">
        <v>48</v>
      </c>
      <c r="AG8" s="52">
        <v>391.77848</v>
      </c>
      <c r="AH8" s="52">
        <v>3</v>
      </c>
      <c r="AI8" s="52">
        <v>6.7888599999999997</v>
      </c>
      <c r="AJ8" s="52">
        <v>1071</v>
      </c>
      <c r="AK8" s="52">
        <v>12593.678380000003</v>
      </c>
      <c r="AL8" s="52">
        <v>3257</v>
      </c>
      <c r="AM8" s="52">
        <v>5763.2400000000016</v>
      </c>
      <c r="AN8" s="52">
        <v>21505</v>
      </c>
      <c r="AO8" s="52">
        <v>43026.388910000009</v>
      </c>
    </row>
    <row r="9" spans="1:41" x14ac:dyDescent="0.2">
      <c r="A9" s="51" t="s">
        <v>176</v>
      </c>
      <c r="B9" s="52">
        <v>1665</v>
      </c>
      <c r="C9" s="52">
        <v>141.90854999999996</v>
      </c>
      <c r="D9" s="52">
        <v>28</v>
      </c>
      <c r="E9" s="52">
        <v>46.349060000000001</v>
      </c>
      <c r="F9" s="52">
        <v>3049</v>
      </c>
      <c r="G9" s="52">
        <v>2674.8149100000001</v>
      </c>
      <c r="H9" s="52">
        <v>457</v>
      </c>
      <c r="I9" s="52">
        <v>992.61562000000015</v>
      </c>
      <c r="J9" s="52">
        <v>17</v>
      </c>
      <c r="K9" s="52">
        <v>138.54095000000001</v>
      </c>
      <c r="L9" s="52">
        <v>253</v>
      </c>
      <c r="M9" s="52">
        <v>7656.2673200000008</v>
      </c>
      <c r="N9" s="52">
        <v>5469</v>
      </c>
      <c r="O9" s="52">
        <v>11650.496410000002</v>
      </c>
      <c r="P9" s="52">
        <v>9284</v>
      </c>
      <c r="Q9" s="52">
        <v>7875.7317000000003</v>
      </c>
      <c r="R9" s="52">
        <v>2955</v>
      </c>
      <c r="S9" s="52">
        <v>635.32500000000005</v>
      </c>
      <c r="T9" s="52">
        <v>1019</v>
      </c>
      <c r="U9" s="52">
        <v>1209.5530000000001</v>
      </c>
      <c r="V9" s="52">
        <v>559</v>
      </c>
      <c r="W9" s="52">
        <v>398.00800000000004</v>
      </c>
      <c r="X9" s="52">
        <v>4533</v>
      </c>
      <c r="Y9" s="52">
        <v>2242.8860000000004</v>
      </c>
      <c r="Z9" s="52">
        <v>121</v>
      </c>
      <c r="AA9" s="52">
        <v>15.85825</v>
      </c>
      <c r="AB9" s="52"/>
      <c r="AC9" s="52"/>
      <c r="AD9" s="52">
        <v>14</v>
      </c>
      <c r="AE9" s="52">
        <v>141.62482</v>
      </c>
      <c r="AF9" s="52">
        <v>84</v>
      </c>
      <c r="AG9" s="52">
        <v>712.75941999999998</v>
      </c>
      <c r="AH9" s="52">
        <v>113</v>
      </c>
      <c r="AI9" s="52">
        <v>89.660979999999995</v>
      </c>
      <c r="AJ9" s="52">
        <v>864</v>
      </c>
      <c r="AK9" s="52">
        <v>14768.430990000003</v>
      </c>
      <c r="AL9" s="52">
        <v>1591</v>
      </c>
      <c r="AM9" s="52">
        <v>3214.8555000000001</v>
      </c>
      <c r="AN9" s="52">
        <v>22073</v>
      </c>
      <c r="AO9" s="52">
        <v>40712.304070000006</v>
      </c>
    </row>
    <row r="10" spans="1:41" x14ac:dyDescent="0.2">
      <c r="A10" s="51" t="s">
        <v>181</v>
      </c>
      <c r="B10" s="52">
        <v>218</v>
      </c>
      <c r="C10" s="52">
        <v>96.700100000000006</v>
      </c>
      <c r="D10" s="52">
        <v>7</v>
      </c>
      <c r="E10" s="52">
        <v>10.767709999999999</v>
      </c>
      <c r="F10" s="52">
        <v>538</v>
      </c>
      <c r="G10" s="52">
        <v>1726.0352600000001</v>
      </c>
      <c r="H10" s="52">
        <v>174</v>
      </c>
      <c r="I10" s="52">
        <v>731.87608</v>
      </c>
      <c r="J10" s="52">
        <v>21</v>
      </c>
      <c r="K10" s="52">
        <v>424.72793999999999</v>
      </c>
      <c r="L10" s="52">
        <v>266</v>
      </c>
      <c r="M10" s="52">
        <v>6699.5731599999999</v>
      </c>
      <c r="N10" s="52">
        <v>1224</v>
      </c>
      <c r="O10" s="52">
        <v>9689.6802500000013</v>
      </c>
      <c r="P10" s="52">
        <v>4400</v>
      </c>
      <c r="Q10" s="52">
        <v>4660.2033499999998</v>
      </c>
      <c r="R10" s="52">
        <v>1509</v>
      </c>
      <c r="S10" s="52">
        <v>324.37200000000001</v>
      </c>
      <c r="T10" s="52">
        <v>517</v>
      </c>
      <c r="U10" s="52">
        <v>613.56000000000006</v>
      </c>
      <c r="V10" s="52">
        <v>514</v>
      </c>
      <c r="W10" s="52">
        <v>365.678</v>
      </c>
      <c r="X10" s="52">
        <v>2540</v>
      </c>
      <c r="Y10" s="52">
        <v>1303.6100000000001</v>
      </c>
      <c r="Z10" s="52"/>
      <c r="AA10" s="52"/>
      <c r="AB10" s="52"/>
      <c r="AC10" s="52"/>
      <c r="AD10" s="52">
        <v>11</v>
      </c>
      <c r="AE10" s="52">
        <v>189.65876</v>
      </c>
      <c r="AF10" s="52">
        <v>38</v>
      </c>
      <c r="AG10" s="52">
        <v>297.11856</v>
      </c>
      <c r="AH10" s="52">
        <v>1</v>
      </c>
      <c r="AI10" s="52">
        <v>0.79345999999999994</v>
      </c>
      <c r="AJ10" s="52">
        <v>504</v>
      </c>
      <c r="AK10" s="52">
        <v>8169.0122100000008</v>
      </c>
      <c r="AL10" s="52">
        <v>693</v>
      </c>
      <c r="AM10" s="52">
        <v>1416.2840000000001</v>
      </c>
      <c r="AN10" s="52">
        <v>9411</v>
      </c>
      <c r="AO10" s="52">
        <v>25726.360589999997</v>
      </c>
    </row>
    <row r="11" spans="1:41" x14ac:dyDescent="0.2">
      <c r="A11" s="51" t="s">
        <v>186</v>
      </c>
      <c r="B11" s="52">
        <v>1217</v>
      </c>
      <c r="C11" s="52">
        <v>299.87475999999998</v>
      </c>
      <c r="D11" s="52">
        <v>35</v>
      </c>
      <c r="E11" s="52">
        <v>86.638030000000001</v>
      </c>
      <c r="F11" s="52">
        <v>2397</v>
      </c>
      <c r="G11" s="52">
        <v>3638.4772299999995</v>
      </c>
      <c r="H11" s="52">
        <v>860</v>
      </c>
      <c r="I11" s="52">
        <v>2006.7925899999998</v>
      </c>
      <c r="J11" s="52">
        <v>15</v>
      </c>
      <c r="K11" s="52">
        <v>202.65045999999998</v>
      </c>
      <c r="L11" s="52">
        <v>341</v>
      </c>
      <c r="M11" s="52">
        <v>6703.4789399999981</v>
      </c>
      <c r="N11" s="52">
        <v>4865</v>
      </c>
      <c r="O11" s="52">
        <v>12937.912009999996</v>
      </c>
      <c r="P11" s="52">
        <v>4642</v>
      </c>
      <c r="Q11" s="52">
        <v>3494.8426700000005</v>
      </c>
      <c r="R11" s="52">
        <v>4725</v>
      </c>
      <c r="S11" s="52">
        <v>1014.2370000000001</v>
      </c>
      <c r="T11" s="52">
        <v>1619</v>
      </c>
      <c r="U11" s="52">
        <v>1918.4210000000003</v>
      </c>
      <c r="V11" s="52">
        <v>565</v>
      </c>
      <c r="W11" s="52">
        <v>401.84000000000003</v>
      </c>
      <c r="X11" s="52">
        <v>6909</v>
      </c>
      <c r="Y11" s="52">
        <v>3334.4980000000005</v>
      </c>
      <c r="Z11" s="52">
        <v>14</v>
      </c>
      <c r="AA11" s="52">
        <v>1.69258</v>
      </c>
      <c r="AB11" s="52"/>
      <c r="AC11" s="52"/>
      <c r="AD11" s="52">
        <v>26</v>
      </c>
      <c r="AE11" s="52">
        <v>106.4834</v>
      </c>
      <c r="AF11" s="52">
        <v>108</v>
      </c>
      <c r="AG11" s="52">
        <v>197.16006000000002</v>
      </c>
      <c r="AH11" s="52">
        <v>32</v>
      </c>
      <c r="AI11" s="52">
        <v>29.799200000000003</v>
      </c>
      <c r="AJ11" s="52">
        <v>888</v>
      </c>
      <c r="AK11" s="52">
        <v>11879.671180000003</v>
      </c>
      <c r="AL11" s="52">
        <v>2820</v>
      </c>
      <c r="AM11" s="52">
        <v>4574.1934999999994</v>
      </c>
      <c r="AN11" s="52">
        <v>20304</v>
      </c>
      <c r="AO11" s="52">
        <v>36556.2526</v>
      </c>
    </row>
    <row r="12" spans="1:41" x14ac:dyDescent="0.2">
      <c r="A12" s="51" t="s">
        <v>187</v>
      </c>
      <c r="B12" s="52">
        <v>309</v>
      </c>
      <c r="C12" s="52">
        <v>96.883629999999997</v>
      </c>
      <c r="D12" s="52">
        <v>18</v>
      </c>
      <c r="E12" s="52">
        <v>35.416130000000003</v>
      </c>
      <c r="F12" s="52">
        <v>7231</v>
      </c>
      <c r="G12" s="52">
        <v>5983.7385699999986</v>
      </c>
      <c r="H12" s="52">
        <v>239</v>
      </c>
      <c r="I12" s="52">
        <v>1054.72658</v>
      </c>
      <c r="J12" s="52">
        <v>17</v>
      </c>
      <c r="K12" s="52">
        <v>370.29336999999998</v>
      </c>
      <c r="L12" s="52">
        <v>327</v>
      </c>
      <c r="M12" s="52">
        <v>8228.3550500000001</v>
      </c>
      <c r="N12" s="52">
        <v>8141</v>
      </c>
      <c r="O12" s="52">
        <v>15769.413329999999</v>
      </c>
      <c r="P12" s="52">
        <v>6528</v>
      </c>
      <c r="Q12" s="52">
        <v>6880.8325299999997</v>
      </c>
      <c r="R12" s="52">
        <v>1935</v>
      </c>
      <c r="S12" s="52">
        <v>416.02500000000003</v>
      </c>
      <c r="T12" s="52">
        <v>658</v>
      </c>
      <c r="U12" s="52">
        <v>781.04600000000005</v>
      </c>
      <c r="V12" s="52">
        <v>212</v>
      </c>
      <c r="W12" s="52">
        <v>150.94400000000002</v>
      </c>
      <c r="X12" s="52">
        <v>2805</v>
      </c>
      <c r="Y12" s="52">
        <v>1348.0150000000001</v>
      </c>
      <c r="Z12" s="52">
        <v>4</v>
      </c>
      <c r="AA12" s="52">
        <v>0.67327000000000004</v>
      </c>
      <c r="AB12" s="52"/>
      <c r="AC12" s="52"/>
      <c r="AD12" s="52">
        <v>7</v>
      </c>
      <c r="AE12" s="52">
        <v>39.737679999999997</v>
      </c>
      <c r="AF12" s="52">
        <v>35</v>
      </c>
      <c r="AG12" s="52">
        <v>227.30452000000002</v>
      </c>
      <c r="AH12" s="52">
        <v>72</v>
      </c>
      <c r="AI12" s="52">
        <v>74.763040000000004</v>
      </c>
      <c r="AJ12" s="52">
        <v>760</v>
      </c>
      <c r="AK12" s="52">
        <v>10587.51564</v>
      </c>
      <c r="AL12" s="52">
        <v>1345</v>
      </c>
      <c r="AM12" s="52">
        <v>4036.0807199999999</v>
      </c>
      <c r="AN12" s="52">
        <v>19697</v>
      </c>
      <c r="AO12" s="52">
        <v>38964.335729999984</v>
      </c>
    </row>
    <row r="13" spans="1:41" x14ac:dyDescent="0.2">
      <c r="A13" s="51" t="s">
        <v>192</v>
      </c>
      <c r="B13" s="52">
        <v>1799</v>
      </c>
      <c r="C13" s="52">
        <v>160.85431</v>
      </c>
      <c r="D13" s="52">
        <v>27</v>
      </c>
      <c r="E13" s="52">
        <v>48.048190000000005</v>
      </c>
      <c r="F13" s="52">
        <v>2618</v>
      </c>
      <c r="G13" s="52">
        <v>8126.2783000000018</v>
      </c>
      <c r="H13" s="52">
        <v>161</v>
      </c>
      <c r="I13" s="52">
        <v>327.32315999999997</v>
      </c>
      <c r="J13" s="52">
        <v>17</v>
      </c>
      <c r="K13" s="52">
        <v>293.5514</v>
      </c>
      <c r="L13" s="52">
        <v>448</v>
      </c>
      <c r="M13" s="52">
        <v>13797.29161</v>
      </c>
      <c r="N13" s="52">
        <v>5070</v>
      </c>
      <c r="O13" s="52">
        <v>22753.346970000002</v>
      </c>
      <c r="P13" s="52">
        <v>6859</v>
      </c>
      <c r="Q13" s="52">
        <v>7834.8449199999986</v>
      </c>
      <c r="R13" s="52">
        <v>4470</v>
      </c>
      <c r="S13" s="52">
        <v>961.05000000000007</v>
      </c>
      <c r="T13" s="52">
        <v>1546</v>
      </c>
      <c r="U13" s="52">
        <v>1835.1020000000003</v>
      </c>
      <c r="V13" s="52">
        <v>812</v>
      </c>
      <c r="W13" s="52">
        <v>578.14400000000001</v>
      </c>
      <c r="X13" s="52">
        <v>6828</v>
      </c>
      <c r="Y13" s="52">
        <v>3374.2960000000003</v>
      </c>
      <c r="Z13" s="52">
        <v>2</v>
      </c>
      <c r="AA13" s="52">
        <v>0.16283999999999998</v>
      </c>
      <c r="AB13" s="52"/>
      <c r="AC13" s="52"/>
      <c r="AD13" s="52">
        <v>23</v>
      </c>
      <c r="AE13" s="52">
        <v>186.3964</v>
      </c>
      <c r="AF13" s="52">
        <v>101</v>
      </c>
      <c r="AG13" s="52">
        <v>759.92633999999998</v>
      </c>
      <c r="AH13" s="52">
        <v>165</v>
      </c>
      <c r="AI13" s="52">
        <v>192.63961999999998</v>
      </c>
      <c r="AJ13" s="52">
        <v>744</v>
      </c>
      <c r="AK13" s="52">
        <v>10616.723240000001</v>
      </c>
      <c r="AL13" s="52">
        <v>1051</v>
      </c>
      <c r="AM13" s="52">
        <v>4351.5065000000013</v>
      </c>
      <c r="AN13" s="52">
        <v>20843</v>
      </c>
      <c r="AO13" s="52">
        <v>50069.842829999994</v>
      </c>
    </row>
    <row r="14" spans="1:41" x14ac:dyDescent="0.2">
      <c r="A14" s="51" t="s">
        <v>197</v>
      </c>
      <c r="B14" s="52">
        <v>753</v>
      </c>
      <c r="C14" s="52">
        <v>104.16208</v>
      </c>
      <c r="D14" s="52">
        <v>5</v>
      </c>
      <c r="E14" s="52">
        <v>12.236879999999999</v>
      </c>
      <c r="F14" s="52">
        <v>1265</v>
      </c>
      <c r="G14" s="52">
        <v>1630.1761100000001</v>
      </c>
      <c r="H14" s="52">
        <v>5771</v>
      </c>
      <c r="I14" s="52">
        <v>3517.8741800000007</v>
      </c>
      <c r="J14" s="52">
        <v>13</v>
      </c>
      <c r="K14" s="52">
        <v>299.20594999999997</v>
      </c>
      <c r="L14" s="52">
        <v>208</v>
      </c>
      <c r="M14" s="52">
        <v>4188.2389000000003</v>
      </c>
      <c r="N14" s="52">
        <v>8015</v>
      </c>
      <c r="O14" s="52">
        <v>9751.8941000000013</v>
      </c>
      <c r="P14" s="52">
        <v>2980</v>
      </c>
      <c r="Q14" s="52">
        <v>2337.17751</v>
      </c>
      <c r="R14" s="52">
        <v>2790</v>
      </c>
      <c r="S14" s="52">
        <v>595.37699999999995</v>
      </c>
      <c r="T14" s="52">
        <v>944</v>
      </c>
      <c r="U14" s="52">
        <v>1110.9470000000001</v>
      </c>
      <c r="V14" s="52">
        <v>501</v>
      </c>
      <c r="W14" s="52">
        <v>352.53000000000003</v>
      </c>
      <c r="X14" s="52">
        <v>4235</v>
      </c>
      <c r="Y14" s="52">
        <v>2058.8540000000003</v>
      </c>
      <c r="Z14" s="52">
        <v>10</v>
      </c>
      <c r="AA14" s="52">
        <v>1.05314</v>
      </c>
      <c r="AB14" s="52">
        <v>1</v>
      </c>
      <c r="AC14" s="52">
        <v>3.3107799999999998</v>
      </c>
      <c r="AD14" s="52">
        <v>16</v>
      </c>
      <c r="AE14" s="52">
        <v>81.310569999999998</v>
      </c>
      <c r="AF14" s="52">
        <v>43</v>
      </c>
      <c r="AG14" s="52">
        <v>303.43741999999997</v>
      </c>
      <c r="AH14" s="52">
        <v>2</v>
      </c>
      <c r="AI14" s="52">
        <v>5.9954000000000001</v>
      </c>
      <c r="AJ14" s="52">
        <v>628</v>
      </c>
      <c r="AK14" s="52">
        <v>7536.5576299999993</v>
      </c>
      <c r="AL14" s="52">
        <v>1674</v>
      </c>
      <c r="AM14" s="52">
        <v>2688.5629999999992</v>
      </c>
      <c r="AN14" s="52">
        <v>17604</v>
      </c>
      <c r="AO14" s="52">
        <v>24768.153549999999</v>
      </c>
    </row>
    <row r="15" spans="1:41" x14ac:dyDescent="0.2">
      <c r="A15" s="51" t="s">
        <v>198</v>
      </c>
      <c r="B15" s="52">
        <v>482</v>
      </c>
      <c r="C15" s="52">
        <v>113.93368</v>
      </c>
      <c r="D15" s="52">
        <v>6</v>
      </c>
      <c r="E15" s="52">
        <v>10.884080000000001</v>
      </c>
      <c r="F15" s="52">
        <v>532</v>
      </c>
      <c r="G15" s="52">
        <v>922.86506000000008</v>
      </c>
      <c r="H15" s="52">
        <v>173</v>
      </c>
      <c r="I15" s="52">
        <v>303.72931000000005</v>
      </c>
      <c r="J15" s="52">
        <v>8</v>
      </c>
      <c r="K15" s="52">
        <v>54.236890000000002</v>
      </c>
      <c r="L15" s="52">
        <v>238</v>
      </c>
      <c r="M15" s="52">
        <v>4897.0036399999999</v>
      </c>
      <c r="N15" s="52">
        <v>1439</v>
      </c>
      <c r="O15" s="52">
        <v>6302.6526599999997</v>
      </c>
      <c r="P15" s="52">
        <v>2924</v>
      </c>
      <c r="Q15" s="52">
        <v>2567.2617700000001</v>
      </c>
      <c r="R15" s="52">
        <v>1506</v>
      </c>
      <c r="S15" s="52">
        <v>323.79000000000002</v>
      </c>
      <c r="T15" s="52">
        <v>517</v>
      </c>
      <c r="U15" s="52">
        <v>613.67899999999997</v>
      </c>
      <c r="V15" s="52">
        <v>192</v>
      </c>
      <c r="W15" s="52">
        <v>136.70400000000001</v>
      </c>
      <c r="X15" s="52">
        <v>2215</v>
      </c>
      <c r="Y15" s="52">
        <v>1074.173</v>
      </c>
      <c r="Z15" s="52">
        <v>2</v>
      </c>
      <c r="AA15" s="52">
        <v>0.34458</v>
      </c>
      <c r="AB15" s="52"/>
      <c r="AC15" s="52"/>
      <c r="AD15" s="52">
        <v>5</v>
      </c>
      <c r="AE15" s="52">
        <v>3.7171899999999996</v>
      </c>
      <c r="AF15" s="52">
        <v>20</v>
      </c>
      <c r="AG15" s="52">
        <v>190.46517</v>
      </c>
      <c r="AH15" s="52">
        <v>1</v>
      </c>
      <c r="AI15" s="52">
        <v>2.9977</v>
      </c>
      <c r="AJ15" s="52">
        <v>353</v>
      </c>
      <c r="AK15" s="52">
        <v>4306.7699999999995</v>
      </c>
      <c r="AL15" s="52">
        <v>991</v>
      </c>
      <c r="AM15" s="52">
        <v>1926.6674999999998</v>
      </c>
      <c r="AN15" s="52">
        <v>7950</v>
      </c>
      <c r="AO15" s="52">
        <v>16375.049569999999</v>
      </c>
    </row>
    <row r="16" spans="1:41" x14ac:dyDescent="0.2">
      <c r="A16" s="51" t="s">
        <v>199</v>
      </c>
      <c r="B16" s="52">
        <v>498</v>
      </c>
      <c r="C16" s="52">
        <v>168.67254</v>
      </c>
      <c r="D16" s="52">
        <v>47</v>
      </c>
      <c r="E16" s="52">
        <v>86.638210000000001</v>
      </c>
      <c r="F16" s="52">
        <v>18371</v>
      </c>
      <c r="G16" s="52">
        <v>13165.026620000001</v>
      </c>
      <c r="H16" s="52">
        <v>461</v>
      </c>
      <c r="I16" s="52">
        <v>1107.2400299999999</v>
      </c>
      <c r="J16" s="52">
        <v>30</v>
      </c>
      <c r="K16" s="52">
        <v>463.87300999999997</v>
      </c>
      <c r="L16" s="52">
        <v>454</v>
      </c>
      <c r="M16" s="52">
        <v>11652.574169999998</v>
      </c>
      <c r="N16" s="52">
        <v>19861</v>
      </c>
      <c r="O16" s="52">
        <v>26644.024579999998</v>
      </c>
      <c r="P16" s="52">
        <v>17960</v>
      </c>
      <c r="Q16" s="52">
        <v>19209.526129999998</v>
      </c>
      <c r="R16" s="52">
        <v>3162</v>
      </c>
      <c r="S16" s="52">
        <v>676.74299999999994</v>
      </c>
      <c r="T16" s="52">
        <v>1092</v>
      </c>
      <c r="U16" s="52">
        <v>1290.2539999999999</v>
      </c>
      <c r="V16" s="52">
        <v>363</v>
      </c>
      <c r="W16" s="52">
        <v>256.98699999999997</v>
      </c>
      <c r="X16" s="52">
        <v>4617</v>
      </c>
      <c r="Y16" s="52">
        <v>2223.9839999999999</v>
      </c>
      <c r="Z16" s="52">
        <v>270</v>
      </c>
      <c r="AA16" s="52">
        <v>61.270209999999999</v>
      </c>
      <c r="AB16" s="52"/>
      <c r="AC16" s="52"/>
      <c r="AD16" s="52">
        <v>20</v>
      </c>
      <c r="AE16" s="52">
        <v>249.45361</v>
      </c>
      <c r="AF16" s="52">
        <v>93</v>
      </c>
      <c r="AG16" s="52">
        <v>480.87239</v>
      </c>
      <c r="AH16" s="52">
        <v>245</v>
      </c>
      <c r="AI16" s="52">
        <v>198.80617999999998</v>
      </c>
      <c r="AJ16" s="52">
        <v>1144</v>
      </c>
      <c r="AK16" s="52">
        <v>14919.62499</v>
      </c>
      <c r="AL16" s="52">
        <v>2387</v>
      </c>
      <c r="AM16" s="52">
        <v>4848.6397799999995</v>
      </c>
      <c r="AN16" s="52">
        <v>46597</v>
      </c>
      <c r="AO16" s="52">
        <v>68836.201870000004</v>
      </c>
    </row>
    <row r="17" spans="1:41" x14ac:dyDescent="0.2">
      <c r="A17" s="51" t="s">
        <v>205</v>
      </c>
      <c r="B17" s="52">
        <v>1826</v>
      </c>
      <c r="C17" s="52">
        <v>172.34004000000002</v>
      </c>
      <c r="D17" s="52">
        <v>35</v>
      </c>
      <c r="E17" s="52">
        <v>84.229770000000002</v>
      </c>
      <c r="F17" s="52">
        <v>2445</v>
      </c>
      <c r="G17" s="52">
        <v>4727.1634299999996</v>
      </c>
      <c r="H17" s="52">
        <v>321</v>
      </c>
      <c r="I17" s="52">
        <v>460.00599</v>
      </c>
      <c r="J17" s="52">
        <v>13</v>
      </c>
      <c r="K17" s="52">
        <v>233.92195999999998</v>
      </c>
      <c r="L17" s="52">
        <v>426</v>
      </c>
      <c r="M17" s="52">
        <v>13209.5406</v>
      </c>
      <c r="N17" s="52">
        <v>5066</v>
      </c>
      <c r="O17" s="52">
        <v>18887.201789999999</v>
      </c>
      <c r="P17" s="52">
        <v>7662</v>
      </c>
      <c r="Q17" s="52">
        <v>8690.7257799999988</v>
      </c>
      <c r="R17" s="52">
        <v>9723</v>
      </c>
      <c r="S17" s="52">
        <v>2090.4450000000002</v>
      </c>
      <c r="T17" s="52">
        <v>3403</v>
      </c>
      <c r="U17" s="52">
        <v>4039.3610000000003</v>
      </c>
      <c r="V17" s="52">
        <v>1241</v>
      </c>
      <c r="W17" s="52">
        <v>883.58500000000004</v>
      </c>
      <c r="X17" s="52">
        <v>14367</v>
      </c>
      <c r="Y17" s="52">
        <v>7013.3910000000005</v>
      </c>
      <c r="Z17" s="52"/>
      <c r="AA17" s="52"/>
      <c r="AB17" s="52"/>
      <c r="AC17" s="52"/>
      <c r="AD17" s="52">
        <v>64</v>
      </c>
      <c r="AE17" s="52">
        <v>505.88209000000001</v>
      </c>
      <c r="AF17" s="52">
        <v>118</v>
      </c>
      <c r="AG17" s="52">
        <v>686.67696999999998</v>
      </c>
      <c r="AH17" s="52">
        <v>163</v>
      </c>
      <c r="AI17" s="52">
        <v>279.22230000000002</v>
      </c>
      <c r="AJ17" s="52">
        <v>801</v>
      </c>
      <c r="AK17" s="52">
        <v>10717.11225</v>
      </c>
      <c r="AL17" s="52">
        <v>1671</v>
      </c>
      <c r="AM17" s="52">
        <v>5023.3030000000008</v>
      </c>
      <c r="AN17" s="52">
        <v>29912</v>
      </c>
      <c r="AO17" s="52">
        <v>51803.515180000002</v>
      </c>
    </row>
    <row r="18" spans="1:41" x14ac:dyDescent="0.2">
      <c r="A18" s="51" t="s">
        <v>200</v>
      </c>
      <c r="B18" s="52">
        <v>2336</v>
      </c>
      <c r="C18" s="52">
        <v>243.53738999999996</v>
      </c>
      <c r="D18" s="52">
        <v>39</v>
      </c>
      <c r="E18" s="52">
        <v>55.508229999999998</v>
      </c>
      <c r="F18" s="52">
        <v>2379</v>
      </c>
      <c r="G18" s="52">
        <v>2748.1807600000002</v>
      </c>
      <c r="H18" s="52">
        <v>921</v>
      </c>
      <c r="I18" s="52">
        <v>957.59489999999983</v>
      </c>
      <c r="J18" s="52">
        <v>12</v>
      </c>
      <c r="K18" s="52">
        <v>170.05491999999998</v>
      </c>
      <c r="L18" s="52">
        <v>376</v>
      </c>
      <c r="M18" s="52">
        <v>6520.9320299999999</v>
      </c>
      <c r="N18" s="52">
        <v>6063</v>
      </c>
      <c r="O18" s="52">
        <v>10695.808229999999</v>
      </c>
      <c r="P18" s="52">
        <v>6882</v>
      </c>
      <c r="Q18" s="52">
        <v>5249.0824999999995</v>
      </c>
      <c r="R18" s="52">
        <v>3951</v>
      </c>
      <c r="S18" s="52">
        <v>838.37106000000006</v>
      </c>
      <c r="T18" s="52">
        <v>1364</v>
      </c>
      <c r="U18" s="52">
        <v>1596.0471900000002</v>
      </c>
      <c r="V18" s="52">
        <v>500</v>
      </c>
      <c r="W18" s="52">
        <v>343.05477000000002</v>
      </c>
      <c r="X18" s="52">
        <v>5815</v>
      </c>
      <c r="Y18" s="52">
        <v>2777.4730200000004</v>
      </c>
      <c r="Z18" s="52">
        <v>16</v>
      </c>
      <c r="AA18" s="52">
        <v>1.5278699999999998</v>
      </c>
      <c r="AB18" s="52"/>
      <c r="AC18" s="52"/>
      <c r="AD18" s="52">
        <v>121</v>
      </c>
      <c r="AE18" s="52">
        <v>519.05196000000001</v>
      </c>
      <c r="AF18" s="52">
        <v>112</v>
      </c>
      <c r="AG18" s="52">
        <v>609.34370999999999</v>
      </c>
      <c r="AH18" s="52">
        <v>71</v>
      </c>
      <c r="AI18" s="52">
        <v>58.539900000000003</v>
      </c>
      <c r="AJ18" s="52">
        <v>745</v>
      </c>
      <c r="AK18" s="52">
        <v>9049.0049500000005</v>
      </c>
      <c r="AL18" s="52">
        <v>2464</v>
      </c>
      <c r="AM18" s="52">
        <v>4270.7150000000001</v>
      </c>
      <c r="AN18" s="52">
        <v>22289</v>
      </c>
      <c r="AO18" s="52">
        <v>33230.547139999995</v>
      </c>
    </row>
    <row r="19" spans="1:41" x14ac:dyDescent="0.2">
      <c r="A19" s="51" t="s">
        <v>206</v>
      </c>
      <c r="B19" s="52">
        <v>1729</v>
      </c>
      <c r="C19" s="52">
        <v>266.02838999999994</v>
      </c>
      <c r="D19" s="52">
        <v>48</v>
      </c>
      <c r="E19" s="52">
        <v>122.89769</v>
      </c>
      <c r="F19" s="52">
        <v>19567</v>
      </c>
      <c r="G19" s="52">
        <v>13305.16603</v>
      </c>
      <c r="H19" s="52">
        <v>556</v>
      </c>
      <c r="I19" s="52">
        <v>1593.56196</v>
      </c>
      <c r="J19" s="52">
        <v>7</v>
      </c>
      <c r="K19" s="52">
        <v>135.98721999999998</v>
      </c>
      <c r="L19" s="52">
        <v>473</v>
      </c>
      <c r="M19" s="52">
        <v>13557.21053</v>
      </c>
      <c r="N19" s="52">
        <v>22380</v>
      </c>
      <c r="O19" s="52">
        <v>28980.85182</v>
      </c>
      <c r="P19" s="52">
        <v>8206</v>
      </c>
      <c r="Q19" s="52">
        <v>8272.2641000000003</v>
      </c>
      <c r="R19" s="52">
        <v>2409</v>
      </c>
      <c r="S19" s="52">
        <v>516.99</v>
      </c>
      <c r="T19" s="52">
        <v>844</v>
      </c>
      <c r="U19" s="52">
        <v>1000.043</v>
      </c>
      <c r="V19" s="52">
        <v>270</v>
      </c>
      <c r="W19" s="52">
        <v>191.471</v>
      </c>
      <c r="X19" s="52">
        <v>3523</v>
      </c>
      <c r="Y19" s="52">
        <v>1708.5039999999999</v>
      </c>
      <c r="Z19" s="52"/>
      <c r="AA19" s="52"/>
      <c r="AB19" s="52"/>
      <c r="AC19" s="52"/>
      <c r="AD19" s="52">
        <v>43</v>
      </c>
      <c r="AE19" s="52">
        <v>274.03861000000006</v>
      </c>
      <c r="AF19" s="52">
        <v>67</v>
      </c>
      <c r="AG19" s="52">
        <v>584.61449999999991</v>
      </c>
      <c r="AH19" s="52"/>
      <c r="AI19" s="52"/>
      <c r="AJ19" s="52">
        <v>925</v>
      </c>
      <c r="AK19" s="52">
        <v>14490.332890000001</v>
      </c>
      <c r="AL19" s="52">
        <v>1426</v>
      </c>
      <c r="AM19" s="52">
        <v>4985.9505000000008</v>
      </c>
      <c r="AN19" s="52">
        <v>36570</v>
      </c>
      <c r="AO19" s="52">
        <v>59296.556420000008</v>
      </c>
    </row>
    <row r="20" spans="1:41" x14ac:dyDescent="0.2">
      <c r="A20" s="51" t="s">
        <v>209</v>
      </c>
      <c r="B20" s="52">
        <v>1119</v>
      </c>
      <c r="C20" s="52">
        <v>143.27458999999999</v>
      </c>
      <c r="D20" s="52">
        <v>24</v>
      </c>
      <c r="E20" s="52">
        <v>66.155329999999992</v>
      </c>
      <c r="F20" s="52">
        <v>4503</v>
      </c>
      <c r="G20" s="52">
        <v>6565.97138</v>
      </c>
      <c r="H20" s="52">
        <v>743</v>
      </c>
      <c r="I20" s="52">
        <v>1526.7397899999999</v>
      </c>
      <c r="J20" s="52">
        <v>16</v>
      </c>
      <c r="K20" s="52">
        <v>295.50568000000004</v>
      </c>
      <c r="L20" s="52">
        <v>280</v>
      </c>
      <c r="M20" s="52">
        <v>5166.7901699999993</v>
      </c>
      <c r="N20" s="52">
        <v>6685</v>
      </c>
      <c r="O20" s="52">
        <v>13764.43694</v>
      </c>
      <c r="P20" s="52">
        <v>9452</v>
      </c>
      <c r="Q20" s="52">
        <v>7262.4357300000011</v>
      </c>
      <c r="R20" s="52">
        <v>3708</v>
      </c>
      <c r="S20" s="52">
        <v>797.22</v>
      </c>
      <c r="T20" s="52">
        <v>1290</v>
      </c>
      <c r="U20" s="52">
        <v>1531.23</v>
      </c>
      <c r="V20" s="52">
        <v>907</v>
      </c>
      <c r="W20" s="52">
        <v>645.78399999999999</v>
      </c>
      <c r="X20" s="52">
        <v>5905</v>
      </c>
      <c r="Y20" s="52">
        <v>2974.2339999999999</v>
      </c>
      <c r="Z20" s="52">
        <v>92</v>
      </c>
      <c r="AA20" s="52">
        <v>12.964559999999999</v>
      </c>
      <c r="AB20" s="52"/>
      <c r="AC20" s="52"/>
      <c r="AD20" s="52">
        <v>87</v>
      </c>
      <c r="AE20" s="52">
        <v>453.52233000000001</v>
      </c>
      <c r="AF20" s="52">
        <v>66</v>
      </c>
      <c r="AG20" s="52">
        <v>339.27471999999995</v>
      </c>
      <c r="AH20" s="52">
        <v>17</v>
      </c>
      <c r="AI20" s="52">
        <v>26.714259999999999</v>
      </c>
      <c r="AJ20" s="52">
        <v>783</v>
      </c>
      <c r="AK20" s="52">
        <v>10521.01628</v>
      </c>
      <c r="AL20" s="52">
        <v>3043</v>
      </c>
      <c r="AM20" s="52">
        <v>5892.3945000000022</v>
      </c>
      <c r="AN20" s="52">
        <v>26130</v>
      </c>
      <c r="AO20" s="52">
        <v>41246.993320000001</v>
      </c>
    </row>
    <row r="21" spans="1:41" x14ac:dyDescent="0.2">
      <c r="A21" s="51" t="s">
        <v>210</v>
      </c>
      <c r="B21" s="52">
        <v>212</v>
      </c>
      <c r="C21" s="52">
        <v>75.278750000000016</v>
      </c>
      <c r="D21" s="52">
        <v>7</v>
      </c>
      <c r="E21" s="52">
        <v>15.360379999999999</v>
      </c>
      <c r="F21" s="52">
        <v>777</v>
      </c>
      <c r="G21" s="52">
        <v>702.40766999999983</v>
      </c>
      <c r="H21" s="52">
        <v>88</v>
      </c>
      <c r="I21" s="52">
        <v>301.80933000000005</v>
      </c>
      <c r="J21" s="52">
        <v>13</v>
      </c>
      <c r="K21" s="52">
        <v>334.43697999999995</v>
      </c>
      <c r="L21" s="52">
        <v>288</v>
      </c>
      <c r="M21" s="52">
        <v>6290.5789300000006</v>
      </c>
      <c r="N21" s="52">
        <v>1385</v>
      </c>
      <c r="O21" s="52">
        <v>7719.8720400000002</v>
      </c>
      <c r="P21" s="52">
        <v>4992</v>
      </c>
      <c r="Q21" s="52">
        <v>4911.4314599999989</v>
      </c>
      <c r="R21" s="52">
        <v>2025</v>
      </c>
      <c r="S21" s="52">
        <v>435.37500000000006</v>
      </c>
      <c r="T21" s="52">
        <v>712</v>
      </c>
      <c r="U21" s="52">
        <v>845.14400000000012</v>
      </c>
      <c r="V21" s="52">
        <v>376</v>
      </c>
      <c r="W21" s="52">
        <v>267.70999999999998</v>
      </c>
      <c r="X21" s="52">
        <v>3113</v>
      </c>
      <c r="Y21" s="52">
        <v>1548.2290000000003</v>
      </c>
      <c r="Z21" s="52">
        <v>2</v>
      </c>
      <c r="AA21" s="52">
        <v>0.26372000000000001</v>
      </c>
      <c r="AB21" s="52"/>
      <c r="AC21" s="52"/>
      <c r="AD21" s="52">
        <v>9</v>
      </c>
      <c r="AE21" s="52">
        <v>28.7866</v>
      </c>
      <c r="AF21" s="52">
        <v>19</v>
      </c>
      <c r="AG21" s="52">
        <v>111.45367999999999</v>
      </c>
      <c r="AH21" s="52">
        <v>101</v>
      </c>
      <c r="AI21" s="52">
        <v>91.160659999999993</v>
      </c>
      <c r="AJ21" s="52">
        <v>617</v>
      </c>
      <c r="AK21" s="52">
        <v>7985.9634600000009</v>
      </c>
      <c r="AL21" s="52">
        <v>1223</v>
      </c>
      <c r="AM21" s="52">
        <v>3345.1729999999998</v>
      </c>
      <c r="AN21" s="52">
        <v>11461</v>
      </c>
      <c r="AO21" s="52">
        <v>25742.333619999998</v>
      </c>
    </row>
    <row r="22" spans="1:41" x14ac:dyDescent="0.2">
      <c r="A22" s="51" t="s">
        <v>211</v>
      </c>
      <c r="B22" s="52">
        <v>911</v>
      </c>
      <c r="C22" s="52">
        <v>111.40451999999999</v>
      </c>
      <c r="D22" s="52">
        <v>14</v>
      </c>
      <c r="E22" s="52">
        <v>23.497769999999996</v>
      </c>
      <c r="F22" s="52">
        <v>1215</v>
      </c>
      <c r="G22" s="52">
        <v>985.01371000000017</v>
      </c>
      <c r="H22" s="52">
        <v>357</v>
      </c>
      <c r="I22" s="52">
        <v>565.16883999999993</v>
      </c>
      <c r="J22" s="52">
        <v>10</v>
      </c>
      <c r="K22" s="52">
        <v>194.94731999999999</v>
      </c>
      <c r="L22" s="52">
        <v>282</v>
      </c>
      <c r="M22" s="52">
        <v>4648.7801499999996</v>
      </c>
      <c r="N22" s="52">
        <v>2789</v>
      </c>
      <c r="O22" s="52">
        <v>6528.8123099999993</v>
      </c>
      <c r="P22" s="52">
        <v>7778</v>
      </c>
      <c r="Q22" s="52">
        <v>5991.8208100000002</v>
      </c>
      <c r="R22" s="52">
        <v>2841</v>
      </c>
      <c r="S22" s="52">
        <v>610.81499999999994</v>
      </c>
      <c r="T22" s="52">
        <v>974</v>
      </c>
      <c r="U22" s="52">
        <v>1156.1279999999999</v>
      </c>
      <c r="V22" s="52">
        <v>138</v>
      </c>
      <c r="W22" s="52">
        <v>98.256</v>
      </c>
      <c r="X22" s="52">
        <v>3953</v>
      </c>
      <c r="Y22" s="52">
        <v>1865.1989999999998</v>
      </c>
      <c r="Z22" s="52">
        <v>55</v>
      </c>
      <c r="AA22" s="52">
        <v>8.8941999999999997</v>
      </c>
      <c r="AB22" s="52">
        <v>1</v>
      </c>
      <c r="AC22" s="52">
        <v>3.33087</v>
      </c>
      <c r="AD22" s="52">
        <v>15</v>
      </c>
      <c r="AE22" s="52">
        <v>79.141919999999999</v>
      </c>
      <c r="AF22" s="52">
        <v>17</v>
      </c>
      <c r="AG22" s="52">
        <v>117.25246999999999</v>
      </c>
      <c r="AH22" s="52">
        <v>235</v>
      </c>
      <c r="AI22" s="52">
        <v>186.4631</v>
      </c>
      <c r="AJ22" s="52">
        <v>600</v>
      </c>
      <c r="AK22" s="52">
        <v>8130.0899300000001</v>
      </c>
      <c r="AL22" s="52">
        <v>2168</v>
      </c>
      <c r="AM22" s="52">
        <v>3389.6220000000003</v>
      </c>
      <c r="AN22" s="52">
        <v>17611</v>
      </c>
      <c r="AO22" s="52">
        <v>26300.626609999996</v>
      </c>
    </row>
    <row r="23" spans="1:41" x14ac:dyDescent="0.2">
      <c r="A23" s="51" t="s">
        <v>214</v>
      </c>
      <c r="B23" s="52">
        <v>948</v>
      </c>
      <c r="C23" s="52">
        <v>63.277290000000001</v>
      </c>
      <c r="D23" s="52">
        <v>38</v>
      </c>
      <c r="E23" s="52">
        <v>86.595389999999981</v>
      </c>
      <c r="F23" s="52">
        <v>7661</v>
      </c>
      <c r="G23" s="52">
        <v>5181.9202599999999</v>
      </c>
      <c r="H23" s="52">
        <v>654</v>
      </c>
      <c r="I23" s="52">
        <v>766.16287</v>
      </c>
      <c r="J23" s="52">
        <v>17</v>
      </c>
      <c r="K23" s="52">
        <v>201.58376000000001</v>
      </c>
      <c r="L23" s="52">
        <v>266</v>
      </c>
      <c r="M23" s="52">
        <v>5639.7562500000004</v>
      </c>
      <c r="N23" s="52">
        <v>9584</v>
      </c>
      <c r="O23" s="52">
        <v>11939.295820000001</v>
      </c>
      <c r="P23" s="52">
        <v>11024</v>
      </c>
      <c r="Q23" s="52">
        <v>10066.354280000001</v>
      </c>
      <c r="R23" s="52">
        <v>1704</v>
      </c>
      <c r="S23" s="52">
        <v>366.36</v>
      </c>
      <c r="T23" s="52">
        <v>587</v>
      </c>
      <c r="U23" s="52">
        <v>696.76900000000001</v>
      </c>
      <c r="V23" s="52">
        <v>353</v>
      </c>
      <c r="W23" s="52">
        <v>251.33600000000001</v>
      </c>
      <c r="X23" s="52">
        <v>2644</v>
      </c>
      <c r="Y23" s="52">
        <v>1314.4649999999999</v>
      </c>
      <c r="Z23" s="52">
        <v>112</v>
      </c>
      <c r="AA23" s="52">
        <v>15.99356</v>
      </c>
      <c r="AB23" s="52"/>
      <c r="AC23" s="52"/>
      <c r="AD23" s="52">
        <v>10</v>
      </c>
      <c r="AE23" s="52">
        <v>20</v>
      </c>
      <c r="AF23" s="52">
        <v>85</v>
      </c>
      <c r="AG23" s="52">
        <v>396.33008999999998</v>
      </c>
      <c r="AH23" s="52">
        <v>29</v>
      </c>
      <c r="AI23" s="52">
        <v>25.214579999999998</v>
      </c>
      <c r="AJ23" s="52">
        <v>462</v>
      </c>
      <c r="AK23" s="52">
        <v>5259.8667499999992</v>
      </c>
      <c r="AL23" s="52">
        <v>1558</v>
      </c>
      <c r="AM23" s="52">
        <v>2501.6480000000001</v>
      </c>
      <c r="AN23" s="52">
        <v>25508</v>
      </c>
      <c r="AO23" s="52">
        <v>31539.168080000003</v>
      </c>
    </row>
    <row r="24" spans="1:41" x14ac:dyDescent="0.2">
      <c r="A24" s="51" t="s">
        <v>215</v>
      </c>
      <c r="B24" s="52">
        <v>2038</v>
      </c>
      <c r="C24" s="52">
        <v>722.27493000000004</v>
      </c>
      <c r="D24" s="52">
        <v>73</v>
      </c>
      <c r="E24" s="52">
        <v>206.37255999999999</v>
      </c>
      <c r="F24" s="52">
        <v>4803</v>
      </c>
      <c r="G24" s="52">
        <v>7661.6210599999995</v>
      </c>
      <c r="H24" s="52">
        <v>2247</v>
      </c>
      <c r="I24" s="52">
        <v>3497.4247999999993</v>
      </c>
      <c r="J24" s="52">
        <v>34</v>
      </c>
      <c r="K24" s="52">
        <v>633.16449</v>
      </c>
      <c r="L24" s="52">
        <v>713</v>
      </c>
      <c r="M24" s="52">
        <v>12839.120120000001</v>
      </c>
      <c r="N24" s="52">
        <v>9908</v>
      </c>
      <c r="O24" s="52">
        <v>25559.977959999997</v>
      </c>
      <c r="P24" s="52">
        <v>17630</v>
      </c>
      <c r="Q24" s="52">
        <v>15128.66264</v>
      </c>
      <c r="R24" s="52">
        <v>7917</v>
      </c>
      <c r="S24" s="52">
        <v>1702.1550000000002</v>
      </c>
      <c r="T24" s="52">
        <v>2745</v>
      </c>
      <c r="U24" s="52">
        <v>3258.3150000000005</v>
      </c>
      <c r="V24" s="52">
        <v>1132</v>
      </c>
      <c r="W24" s="52">
        <v>805.94599999999991</v>
      </c>
      <c r="X24" s="52">
        <v>11794</v>
      </c>
      <c r="Y24" s="52">
        <v>5766.4160000000011</v>
      </c>
      <c r="Z24" s="52">
        <v>50</v>
      </c>
      <c r="AA24" s="52">
        <v>9.6664199999999987</v>
      </c>
      <c r="AB24" s="52">
        <v>2</v>
      </c>
      <c r="AC24" s="52">
        <v>15.078479999999999</v>
      </c>
      <c r="AD24" s="52">
        <v>86</v>
      </c>
      <c r="AE24" s="52">
        <v>588.24459999999999</v>
      </c>
      <c r="AF24" s="52">
        <v>186</v>
      </c>
      <c r="AG24" s="52">
        <v>989.99786999999992</v>
      </c>
      <c r="AH24" s="52">
        <v>34</v>
      </c>
      <c r="AI24" s="52">
        <v>26.977639999999997</v>
      </c>
      <c r="AJ24" s="52">
        <v>1096</v>
      </c>
      <c r="AK24" s="52">
        <v>15923.423610000002</v>
      </c>
      <c r="AL24" s="52">
        <v>3883</v>
      </c>
      <c r="AM24" s="52">
        <v>6659.0339999999987</v>
      </c>
      <c r="AN24" s="52">
        <v>44669</v>
      </c>
      <c r="AO24" s="52">
        <v>70667.479219999994</v>
      </c>
    </row>
    <row r="25" spans="1:41" x14ac:dyDescent="0.2">
      <c r="A25" s="51" t="s">
        <v>216</v>
      </c>
      <c r="B25" s="52">
        <v>569</v>
      </c>
      <c r="C25" s="52">
        <v>75.924750000000003</v>
      </c>
      <c r="D25" s="52">
        <v>15</v>
      </c>
      <c r="E25" s="52">
        <v>34.874290000000002</v>
      </c>
      <c r="F25" s="52">
        <v>456</v>
      </c>
      <c r="G25" s="52">
        <v>1102.21812</v>
      </c>
      <c r="H25" s="52">
        <v>183</v>
      </c>
      <c r="I25" s="52">
        <v>328.38364999999993</v>
      </c>
      <c r="J25" s="52">
        <v>12</v>
      </c>
      <c r="K25" s="52">
        <v>121.85966999999999</v>
      </c>
      <c r="L25" s="52">
        <v>177</v>
      </c>
      <c r="M25" s="52">
        <v>4856.3812900000003</v>
      </c>
      <c r="N25" s="52">
        <v>1412</v>
      </c>
      <c r="O25" s="52">
        <v>6519.6417700000002</v>
      </c>
      <c r="P25" s="52">
        <v>2835</v>
      </c>
      <c r="Q25" s="52">
        <v>2747.69236</v>
      </c>
      <c r="R25" s="52">
        <v>3141</v>
      </c>
      <c r="S25" s="52">
        <v>675.31499999999994</v>
      </c>
      <c r="T25" s="52">
        <v>1074</v>
      </c>
      <c r="U25" s="52">
        <v>1274.838</v>
      </c>
      <c r="V25" s="52">
        <v>537</v>
      </c>
      <c r="W25" s="52">
        <v>382.34399999999999</v>
      </c>
      <c r="X25" s="52">
        <v>4752</v>
      </c>
      <c r="Y25" s="52">
        <v>2332.4969999999998</v>
      </c>
      <c r="Z25" s="52"/>
      <c r="AA25" s="52"/>
      <c r="AB25" s="52"/>
      <c r="AC25" s="52"/>
      <c r="AD25" s="52">
        <v>5</v>
      </c>
      <c r="AE25" s="52">
        <v>94.478549999999984</v>
      </c>
      <c r="AF25" s="52">
        <v>12</v>
      </c>
      <c r="AG25" s="52">
        <v>72.531009999999995</v>
      </c>
      <c r="AH25" s="52">
        <v>36</v>
      </c>
      <c r="AI25" s="52">
        <v>28.56456</v>
      </c>
      <c r="AJ25" s="52">
        <v>585</v>
      </c>
      <c r="AK25" s="52">
        <v>7083.21281</v>
      </c>
      <c r="AL25" s="52">
        <v>1354</v>
      </c>
      <c r="AM25" s="52">
        <v>3685.9589999999994</v>
      </c>
      <c r="AN25" s="52">
        <v>10991</v>
      </c>
      <c r="AO25" s="52">
        <v>22564.577059999996</v>
      </c>
    </row>
    <row r="26" spans="1:41" x14ac:dyDescent="0.2">
      <c r="A26" s="51" t="s">
        <v>217</v>
      </c>
      <c r="B26" s="52">
        <v>444</v>
      </c>
      <c r="C26" s="52">
        <v>165.48215000000002</v>
      </c>
      <c r="D26" s="52">
        <v>22</v>
      </c>
      <c r="E26" s="52">
        <v>43.143589999999996</v>
      </c>
      <c r="F26" s="52">
        <v>8696</v>
      </c>
      <c r="G26" s="52">
        <v>7704.5700400000014</v>
      </c>
      <c r="H26" s="52">
        <v>551</v>
      </c>
      <c r="I26" s="52">
        <v>815.17318999999998</v>
      </c>
      <c r="J26" s="52">
        <v>30</v>
      </c>
      <c r="K26" s="52">
        <v>551.79356000000007</v>
      </c>
      <c r="L26" s="52">
        <v>609</v>
      </c>
      <c r="M26" s="52">
        <v>11547.102530000002</v>
      </c>
      <c r="N26" s="52">
        <v>10352</v>
      </c>
      <c r="O26" s="52">
        <v>20827.265060000005</v>
      </c>
      <c r="P26" s="52">
        <v>11184</v>
      </c>
      <c r="Q26" s="52">
        <v>10404.740179999999</v>
      </c>
      <c r="R26" s="52">
        <v>3318</v>
      </c>
      <c r="S26" s="52">
        <v>713.37</v>
      </c>
      <c r="T26" s="52">
        <v>1148</v>
      </c>
      <c r="U26" s="52">
        <v>1362.6760000000002</v>
      </c>
      <c r="V26" s="52">
        <v>756</v>
      </c>
      <c r="W26" s="52">
        <v>538.27200000000005</v>
      </c>
      <c r="X26" s="52">
        <v>5222</v>
      </c>
      <c r="Y26" s="52">
        <v>2614.3180000000002</v>
      </c>
      <c r="Z26" s="52">
        <v>68</v>
      </c>
      <c r="AA26" s="52">
        <v>18.391039999999997</v>
      </c>
      <c r="AB26" s="52"/>
      <c r="AC26" s="52"/>
      <c r="AD26" s="52">
        <v>51</v>
      </c>
      <c r="AE26" s="52">
        <v>361.99364000000003</v>
      </c>
      <c r="AF26" s="52">
        <v>102</v>
      </c>
      <c r="AG26" s="52">
        <v>866.74616000000003</v>
      </c>
      <c r="AH26" s="52">
        <v>11</v>
      </c>
      <c r="AI26" s="52">
        <v>8.7280599999999993</v>
      </c>
      <c r="AJ26" s="52">
        <v>791</v>
      </c>
      <c r="AK26" s="52">
        <v>12246.318719999999</v>
      </c>
      <c r="AL26" s="52">
        <v>1934</v>
      </c>
      <c r="AM26" s="52">
        <v>4424.7874999999985</v>
      </c>
      <c r="AN26" s="52">
        <v>29715</v>
      </c>
      <c r="AO26" s="52">
        <v>51773.288360000006</v>
      </c>
    </row>
    <row r="27" spans="1:41" x14ac:dyDescent="0.2">
      <c r="A27" s="51" t="s">
        <v>218</v>
      </c>
      <c r="B27" s="52">
        <v>1324</v>
      </c>
      <c r="C27" s="52">
        <v>85.981700000000004</v>
      </c>
      <c r="D27" s="52">
        <v>21</v>
      </c>
      <c r="E27" s="52">
        <v>40.630229999999997</v>
      </c>
      <c r="F27" s="52">
        <v>2289</v>
      </c>
      <c r="G27" s="52">
        <v>2225.6851399999996</v>
      </c>
      <c r="H27" s="52">
        <v>229</v>
      </c>
      <c r="I27" s="52">
        <v>398.66755999999998</v>
      </c>
      <c r="J27" s="52">
        <v>8</v>
      </c>
      <c r="K27" s="52">
        <v>234.75686999999999</v>
      </c>
      <c r="L27" s="52">
        <v>304</v>
      </c>
      <c r="M27" s="52">
        <v>6783.5178399999986</v>
      </c>
      <c r="N27" s="52">
        <v>4175</v>
      </c>
      <c r="O27" s="52">
        <v>9769.2393399999983</v>
      </c>
      <c r="P27" s="52">
        <v>4966</v>
      </c>
      <c r="Q27" s="52">
        <v>4050.9208600000002</v>
      </c>
      <c r="R27" s="52">
        <v>3537</v>
      </c>
      <c r="S27" s="52">
        <v>760.45500000000004</v>
      </c>
      <c r="T27" s="52">
        <v>1226</v>
      </c>
      <c r="U27" s="52">
        <v>1455.252</v>
      </c>
      <c r="V27" s="52">
        <v>461</v>
      </c>
      <c r="W27" s="52">
        <v>328.23199999999997</v>
      </c>
      <c r="X27" s="52">
        <v>5224</v>
      </c>
      <c r="Y27" s="52">
        <v>2543.9389999999999</v>
      </c>
      <c r="Z27" s="52"/>
      <c r="AA27" s="52"/>
      <c r="AB27" s="52"/>
      <c r="AC27" s="52"/>
      <c r="AD27" s="52">
        <v>14</v>
      </c>
      <c r="AE27" s="52">
        <v>88.696460000000002</v>
      </c>
      <c r="AF27" s="52">
        <v>28</v>
      </c>
      <c r="AG27" s="52">
        <v>150.15302999999997</v>
      </c>
      <c r="AH27" s="52">
        <v>13</v>
      </c>
      <c r="AI27" s="52">
        <v>14.723459999999999</v>
      </c>
      <c r="AJ27" s="52">
        <v>661</v>
      </c>
      <c r="AK27" s="52">
        <v>9215.0670000000009</v>
      </c>
      <c r="AL27" s="52">
        <v>1654</v>
      </c>
      <c r="AM27" s="52">
        <v>3973.1539999999991</v>
      </c>
      <c r="AN27" s="52">
        <v>16735</v>
      </c>
      <c r="AO27" s="52">
        <v>29805.89315</v>
      </c>
    </row>
    <row r="28" spans="1:41" x14ac:dyDescent="0.2">
      <c r="A28" s="51" t="s">
        <v>219</v>
      </c>
      <c r="B28" s="52">
        <v>225</v>
      </c>
      <c r="C28" s="52">
        <v>89.288160000000005</v>
      </c>
      <c r="D28" s="52">
        <v>43</v>
      </c>
      <c r="E28" s="52">
        <v>114.10421000000001</v>
      </c>
      <c r="F28" s="52">
        <v>971</v>
      </c>
      <c r="G28" s="52">
        <v>2029.3430600000002</v>
      </c>
      <c r="H28" s="52">
        <v>253</v>
      </c>
      <c r="I28" s="52">
        <v>466.26180999999997</v>
      </c>
      <c r="J28" s="52">
        <v>6</v>
      </c>
      <c r="K28" s="52">
        <v>85.937910000000002</v>
      </c>
      <c r="L28" s="52">
        <v>173</v>
      </c>
      <c r="M28" s="52">
        <v>3816.743559999999</v>
      </c>
      <c r="N28" s="52">
        <v>1671</v>
      </c>
      <c r="O28" s="52">
        <v>6601.6787099999992</v>
      </c>
      <c r="P28" s="52">
        <v>4152</v>
      </c>
      <c r="Q28" s="52">
        <v>3469.16066</v>
      </c>
      <c r="R28" s="52">
        <v>1182</v>
      </c>
      <c r="S28" s="52">
        <v>254.13</v>
      </c>
      <c r="T28" s="52">
        <v>406</v>
      </c>
      <c r="U28" s="52">
        <v>481.92200000000003</v>
      </c>
      <c r="V28" s="52">
        <v>127</v>
      </c>
      <c r="W28" s="52">
        <v>90.424000000000007</v>
      </c>
      <c r="X28" s="52">
        <v>1715</v>
      </c>
      <c r="Y28" s="52">
        <v>826.476</v>
      </c>
      <c r="Z28" s="52"/>
      <c r="AA28" s="52"/>
      <c r="AB28" s="52"/>
      <c r="AC28" s="52"/>
      <c r="AD28" s="52">
        <v>9</v>
      </c>
      <c r="AE28" s="52">
        <v>33.516489999999997</v>
      </c>
      <c r="AF28" s="52">
        <v>33</v>
      </c>
      <c r="AG28" s="52">
        <v>259.69412999999997</v>
      </c>
      <c r="AH28" s="52">
        <v>25</v>
      </c>
      <c r="AI28" s="52">
        <v>28.653459999999999</v>
      </c>
      <c r="AJ28" s="52">
        <v>478</v>
      </c>
      <c r="AK28" s="52">
        <v>6393.23315</v>
      </c>
      <c r="AL28" s="52">
        <v>1062</v>
      </c>
      <c r="AM28" s="52">
        <v>2968.4349999999999</v>
      </c>
      <c r="AN28" s="52">
        <v>9145</v>
      </c>
      <c r="AO28" s="52">
        <v>20580.847600000005</v>
      </c>
    </row>
    <row r="29" spans="1:41" ht="13.5" thickBot="1" x14ac:dyDescent="0.25">
      <c r="A29" s="59" t="s">
        <v>220</v>
      </c>
      <c r="B29" s="60">
        <v>1284</v>
      </c>
      <c r="C29" s="60">
        <v>84.859310000000008</v>
      </c>
      <c r="D29" s="60">
        <v>6</v>
      </c>
      <c r="E29" s="60">
        <v>7.6261600000000005</v>
      </c>
      <c r="F29" s="60">
        <v>1707</v>
      </c>
      <c r="G29" s="60">
        <v>1057.3389299999999</v>
      </c>
      <c r="H29" s="60">
        <v>65</v>
      </c>
      <c r="I29" s="60">
        <v>121.18830000000003</v>
      </c>
      <c r="J29" s="60">
        <v>11</v>
      </c>
      <c r="K29" s="60">
        <v>117.51546999999999</v>
      </c>
      <c r="L29" s="60">
        <v>260</v>
      </c>
      <c r="M29" s="60">
        <v>6644.5519199999999</v>
      </c>
      <c r="N29" s="60">
        <v>3333</v>
      </c>
      <c r="O29" s="60">
        <v>8033.0800899999995</v>
      </c>
      <c r="P29" s="60">
        <v>4760</v>
      </c>
      <c r="Q29" s="60">
        <v>4414.8448599999992</v>
      </c>
      <c r="R29" s="60">
        <v>3192</v>
      </c>
      <c r="S29" s="60">
        <v>686.21586000000002</v>
      </c>
      <c r="T29" s="60">
        <v>1117</v>
      </c>
      <c r="U29" s="60">
        <v>1325.7491500000001</v>
      </c>
      <c r="V29" s="60">
        <v>866</v>
      </c>
      <c r="W29" s="60">
        <v>616.58699999999999</v>
      </c>
      <c r="X29" s="60">
        <v>5175</v>
      </c>
      <c r="Y29" s="60">
        <v>2628.5520100000003</v>
      </c>
      <c r="Z29" s="60">
        <v>26</v>
      </c>
      <c r="AA29" s="60">
        <v>2.8951599999999997</v>
      </c>
      <c r="AB29" s="60"/>
      <c r="AC29" s="60"/>
      <c r="AD29" s="60">
        <v>26</v>
      </c>
      <c r="AE29" s="60">
        <v>214.80142999999998</v>
      </c>
      <c r="AF29" s="60">
        <v>48</v>
      </c>
      <c r="AG29" s="60">
        <v>267.43568999999997</v>
      </c>
      <c r="AH29" s="60">
        <v>129</v>
      </c>
      <c r="AI29" s="60">
        <v>108.96906</v>
      </c>
      <c r="AJ29" s="60">
        <v>592</v>
      </c>
      <c r="AK29" s="60">
        <v>7494.0894800000005</v>
      </c>
      <c r="AL29" s="60">
        <v>1701</v>
      </c>
      <c r="AM29" s="60">
        <v>2949.3949999999991</v>
      </c>
      <c r="AN29" s="60">
        <v>15790</v>
      </c>
      <c r="AO29" s="60">
        <v>26114.062779999997</v>
      </c>
    </row>
    <row r="30" spans="1:41" s="53" customFormat="1" ht="13.5" thickBot="1" x14ac:dyDescent="0.25">
      <c r="A30" s="61" t="s">
        <v>225</v>
      </c>
      <c r="B30" s="62">
        <v>27453</v>
      </c>
      <c r="C30" s="62">
        <v>4522.6439899999996</v>
      </c>
      <c r="D30" s="62">
        <v>649</v>
      </c>
      <c r="E30" s="62">
        <v>1406.3603399999997</v>
      </c>
      <c r="F30" s="62">
        <v>106627</v>
      </c>
      <c r="G30" s="62">
        <v>107562.14702000002</v>
      </c>
      <c r="H30" s="62">
        <v>18140</v>
      </c>
      <c r="I30" s="62">
        <v>25715.742030000005</v>
      </c>
      <c r="J30" s="62">
        <v>424</v>
      </c>
      <c r="K30" s="62">
        <v>7241.9532000000008</v>
      </c>
      <c r="L30" s="62">
        <v>9055</v>
      </c>
      <c r="M30" s="62">
        <v>203415.67109999998</v>
      </c>
      <c r="N30" s="62">
        <v>162348</v>
      </c>
      <c r="O30" s="62">
        <v>349864.51767999993</v>
      </c>
      <c r="P30" s="62">
        <v>188711</v>
      </c>
      <c r="Q30" s="62">
        <v>169748.72567999997</v>
      </c>
      <c r="R30" s="62">
        <v>91713</v>
      </c>
      <c r="S30" s="62">
        <v>19696.930920000003</v>
      </c>
      <c r="T30" s="62">
        <v>31765</v>
      </c>
      <c r="U30" s="62">
        <v>37661.117340000012</v>
      </c>
      <c r="V30" s="62">
        <v>15028</v>
      </c>
      <c r="W30" s="62">
        <v>10678.619770000001</v>
      </c>
      <c r="X30" s="62">
        <v>138506</v>
      </c>
      <c r="Y30" s="62">
        <v>68036.668030000001</v>
      </c>
      <c r="Z30" s="62">
        <v>1339</v>
      </c>
      <c r="AA30" s="62">
        <v>208.20641000000003</v>
      </c>
      <c r="AB30" s="62">
        <v>7</v>
      </c>
      <c r="AC30" s="62">
        <v>39.366</v>
      </c>
      <c r="AD30" s="62">
        <v>821</v>
      </c>
      <c r="AE30" s="62">
        <v>5191.4799999999996</v>
      </c>
      <c r="AF30" s="62">
        <v>1806</v>
      </c>
      <c r="AG30" s="62">
        <v>10616.825850000003</v>
      </c>
      <c r="AH30" s="62">
        <v>1941</v>
      </c>
      <c r="AI30" s="62">
        <v>1908.2139399999999</v>
      </c>
      <c r="AJ30" s="62">
        <v>19143</v>
      </c>
      <c r="AK30" s="62">
        <v>261152.94978</v>
      </c>
      <c r="AL30" s="62">
        <v>51426</v>
      </c>
      <c r="AM30" s="62">
        <v>106946.78200000001</v>
      </c>
      <c r="AN30" s="62">
        <v>566048</v>
      </c>
      <c r="AO30" s="62">
        <v>973713.73537000013</v>
      </c>
    </row>
    <row r="37" spans="32:41" ht="45.75" customHeight="1" x14ac:dyDescent="0.2">
      <c r="AF37" s="102" t="s">
        <v>268</v>
      </c>
      <c r="AG37" s="102"/>
      <c r="AH37" s="102"/>
      <c r="AN37" s="103" t="s">
        <v>269</v>
      </c>
      <c r="AO37" s="103"/>
    </row>
  </sheetData>
  <mergeCells count="26">
    <mergeCell ref="A2:A4"/>
    <mergeCell ref="B1:O1"/>
    <mergeCell ref="AF37:AH37"/>
    <mergeCell ref="AN37:AO37"/>
    <mergeCell ref="AN2:AO3"/>
    <mergeCell ref="B3:C3"/>
    <mergeCell ref="D3:E3"/>
    <mergeCell ref="F3:G3"/>
    <mergeCell ref="H3:I3"/>
    <mergeCell ref="J3:K3"/>
    <mergeCell ref="L3:M3"/>
    <mergeCell ref="R3:S3"/>
    <mergeCell ref="T3:U3"/>
    <mergeCell ref="V3:W3"/>
    <mergeCell ref="AB2:AC3"/>
    <mergeCell ref="AD2:AE3"/>
    <mergeCell ref="AF2:AG3"/>
    <mergeCell ref="AH2:AI3"/>
    <mergeCell ref="AJ2:AK3"/>
    <mergeCell ref="AL2:AM3"/>
    <mergeCell ref="B2:M2"/>
    <mergeCell ref="N2:O3"/>
    <mergeCell ref="P2:Q3"/>
    <mergeCell ref="R2:W2"/>
    <mergeCell ref="X2:Y3"/>
    <mergeCell ref="Z2:AA3"/>
  </mergeCells>
  <pageMargins left="0.54" right="0.28000000000000003" top="0.74803149606299213" bottom="0.38" header="0.31496062992125984" footer="0.31496062992125984"/>
  <pageSetup paperSize="9" scale="61" orientation="landscape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6"/>
  <sheetViews>
    <sheetView view="pageBreakPreview" topLeftCell="U1" zoomScale="60" zoomScaleNormal="100" workbookViewId="0">
      <selection activeCell="AF96" sqref="AF96:AO96"/>
    </sheetView>
  </sheetViews>
  <sheetFormatPr defaultRowHeight="16.5" x14ac:dyDescent="0.3"/>
  <cols>
    <col min="1" max="1" width="26.42578125" style="64" customWidth="1"/>
    <col min="2" max="2" width="9.42578125" style="64" bestFit="1" customWidth="1"/>
    <col min="3" max="3" width="11.140625" style="66" customWidth="1"/>
    <col min="4" max="4" width="9.42578125" style="64" bestFit="1" customWidth="1"/>
    <col min="5" max="5" width="11.140625" style="66" customWidth="1"/>
    <col min="6" max="6" width="9.28515625" style="64" customWidth="1"/>
    <col min="7" max="7" width="11.5703125" style="66" bestFit="1" customWidth="1"/>
    <col min="8" max="8" width="9.28515625" style="64" customWidth="1"/>
    <col min="9" max="9" width="11.28515625" style="66" bestFit="1" customWidth="1"/>
    <col min="10" max="10" width="9.42578125" style="64" bestFit="1" customWidth="1"/>
    <col min="11" max="11" width="11.28515625" style="66" bestFit="1" customWidth="1"/>
    <col min="12" max="12" width="9.42578125" style="64" bestFit="1" customWidth="1"/>
    <col min="13" max="13" width="11.5703125" style="66" bestFit="1" customWidth="1"/>
    <col min="14" max="14" width="9.42578125" style="64" bestFit="1" customWidth="1"/>
    <col min="15" max="15" width="11.5703125" style="66" bestFit="1" customWidth="1"/>
    <col min="16" max="16" width="9.42578125" style="64" bestFit="1" customWidth="1"/>
    <col min="17" max="17" width="11.5703125" style="66" bestFit="1" customWidth="1"/>
    <col min="18" max="18" width="9.42578125" style="64" bestFit="1" customWidth="1"/>
    <col min="19" max="19" width="11.28515625" style="66" bestFit="1" customWidth="1"/>
    <col min="20" max="20" width="9.42578125" style="64" bestFit="1" customWidth="1"/>
    <col min="21" max="21" width="11.28515625" style="66" bestFit="1" customWidth="1"/>
    <col min="22" max="22" width="9.42578125" style="64" bestFit="1" customWidth="1"/>
    <col min="23" max="23" width="11.28515625" style="66" bestFit="1" customWidth="1"/>
    <col min="24" max="24" width="9.42578125" style="64" bestFit="1" customWidth="1"/>
    <col min="25" max="25" width="11.28515625" style="66" bestFit="1" customWidth="1"/>
    <col min="26" max="26" width="9.42578125" style="64" bestFit="1" customWidth="1"/>
    <col min="27" max="27" width="11.28515625" style="66" bestFit="1" customWidth="1"/>
    <col min="28" max="28" width="9.42578125" style="64" bestFit="1" customWidth="1"/>
    <col min="29" max="29" width="11.28515625" style="66" bestFit="1" customWidth="1"/>
    <col min="30" max="30" width="9.42578125" style="64" bestFit="1" customWidth="1"/>
    <col min="31" max="31" width="11.28515625" style="66" bestFit="1" customWidth="1"/>
    <col min="32" max="32" width="9.42578125" style="64" bestFit="1" customWidth="1"/>
    <col min="33" max="33" width="11.28515625" style="66" bestFit="1" customWidth="1"/>
    <col min="34" max="34" width="9.42578125" style="64" bestFit="1" customWidth="1"/>
    <col min="35" max="35" width="11.28515625" style="66" bestFit="1" customWidth="1"/>
    <col min="36" max="36" width="9.42578125" style="64" bestFit="1" customWidth="1"/>
    <col min="37" max="37" width="11.5703125" style="66" bestFit="1" customWidth="1"/>
    <col min="38" max="38" width="9.42578125" style="64" bestFit="1" customWidth="1"/>
    <col min="39" max="39" width="11.5703125" style="66" bestFit="1" customWidth="1"/>
    <col min="40" max="40" width="9.42578125" style="64" bestFit="1" customWidth="1"/>
    <col min="41" max="41" width="12.7109375" style="67" bestFit="1" customWidth="1"/>
    <col min="42" max="42" width="50.85546875" style="64" bestFit="1" customWidth="1"/>
    <col min="43" max="43" width="48.28515625" style="64" bestFit="1" customWidth="1"/>
    <col min="44" max="44" width="32.140625" style="64" bestFit="1" customWidth="1"/>
    <col min="45" max="45" width="29.7109375" style="64" bestFit="1" customWidth="1"/>
    <col min="46" max="46" width="44.5703125" style="64" bestFit="1" customWidth="1"/>
    <col min="47" max="47" width="42.140625" style="64" bestFit="1" customWidth="1"/>
    <col min="48" max="48" width="83.28515625" style="64" bestFit="1" customWidth="1"/>
    <col min="49" max="49" width="29.7109375" style="64" bestFit="1" customWidth="1"/>
    <col min="50" max="50" width="98.5703125" style="64" bestFit="1" customWidth="1"/>
    <col min="51" max="51" width="96.140625" style="64" bestFit="1" customWidth="1"/>
    <col min="52" max="52" width="32.140625" style="64" bestFit="1" customWidth="1"/>
    <col min="53" max="53" width="29.7109375" style="64" bestFit="1" customWidth="1"/>
    <col min="54" max="54" width="39.28515625" style="64" bestFit="1" customWidth="1"/>
    <col min="55" max="55" width="36.7109375" style="64" bestFit="1" customWidth="1"/>
    <col min="56" max="56" width="36.85546875" style="64" bestFit="1" customWidth="1"/>
    <col min="57" max="57" width="34.42578125" style="64" bestFit="1" customWidth="1"/>
    <col min="58" max="16384" width="9.140625" style="64"/>
  </cols>
  <sheetData>
    <row r="1" spans="1:41" ht="36" customHeight="1" x14ac:dyDescent="0.3">
      <c r="B1" s="65" t="s">
        <v>267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41" ht="17.25" thickBot="1" x14ac:dyDescent="0.35"/>
    <row r="3" spans="1:41" ht="18.75" customHeight="1" thickBot="1" x14ac:dyDescent="0.35">
      <c r="A3" s="68" t="s">
        <v>3</v>
      </c>
      <c r="B3" s="69" t="s">
        <v>253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 t="s">
        <v>254</v>
      </c>
      <c r="O3" s="70"/>
      <c r="P3" s="69" t="s">
        <v>13</v>
      </c>
      <c r="Q3" s="69"/>
      <c r="R3" s="71" t="s">
        <v>253</v>
      </c>
      <c r="S3" s="71"/>
      <c r="T3" s="71"/>
      <c r="U3" s="71"/>
      <c r="V3" s="71"/>
      <c r="W3" s="71"/>
      <c r="X3" s="70" t="s">
        <v>255</v>
      </c>
      <c r="Y3" s="70"/>
      <c r="Z3" s="71" t="s">
        <v>22</v>
      </c>
      <c r="AA3" s="71"/>
      <c r="AB3" s="72" t="s">
        <v>256</v>
      </c>
      <c r="AC3" s="73"/>
      <c r="AD3" s="71" t="s">
        <v>23</v>
      </c>
      <c r="AE3" s="71"/>
      <c r="AF3" s="71" t="s">
        <v>24</v>
      </c>
      <c r="AG3" s="71"/>
      <c r="AH3" s="72" t="s">
        <v>94</v>
      </c>
      <c r="AI3" s="74"/>
      <c r="AJ3" s="68" t="s">
        <v>32</v>
      </c>
      <c r="AK3" s="68"/>
      <c r="AL3" s="68" t="s">
        <v>251</v>
      </c>
      <c r="AM3" s="68"/>
      <c r="AN3" s="75" t="s">
        <v>264</v>
      </c>
      <c r="AO3" s="75"/>
    </row>
    <row r="4" spans="1:41" ht="114.75" customHeight="1" thickBot="1" x14ac:dyDescent="0.35">
      <c r="A4" s="68"/>
      <c r="B4" s="76" t="s">
        <v>257</v>
      </c>
      <c r="C4" s="76"/>
      <c r="D4" s="76" t="s">
        <v>258</v>
      </c>
      <c r="E4" s="76"/>
      <c r="F4" s="76" t="s">
        <v>259</v>
      </c>
      <c r="G4" s="76"/>
      <c r="H4" s="76" t="s">
        <v>260</v>
      </c>
      <c r="I4" s="76"/>
      <c r="J4" s="76" t="s">
        <v>261</v>
      </c>
      <c r="K4" s="76"/>
      <c r="L4" s="76" t="s">
        <v>262</v>
      </c>
      <c r="M4" s="76"/>
      <c r="N4" s="70"/>
      <c r="O4" s="70"/>
      <c r="P4" s="69"/>
      <c r="Q4" s="69"/>
      <c r="R4" s="77" t="s">
        <v>257</v>
      </c>
      <c r="S4" s="77"/>
      <c r="T4" s="77" t="s">
        <v>263</v>
      </c>
      <c r="U4" s="77"/>
      <c r="V4" s="77" t="s">
        <v>258</v>
      </c>
      <c r="W4" s="77"/>
      <c r="X4" s="70"/>
      <c r="Y4" s="70"/>
      <c r="Z4" s="71"/>
      <c r="AA4" s="71"/>
      <c r="AB4" s="78"/>
      <c r="AC4" s="79"/>
      <c r="AD4" s="71"/>
      <c r="AE4" s="71"/>
      <c r="AF4" s="71"/>
      <c r="AG4" s="71"/>
      <c r="AH4" s="78"/>
      <c r="AI4" s="80"/>
      <c r="AJ4" s="68"/>
      <c r="AK4" s="68"/>
      <c r="AL4" s="68"/>
      <c r="AM4" s="68"/>
      <c r="AN4" s="75"/>
      <c r="AO4" s="75"/>
    </row>
    <row r="5" spans="1:41" ht="26.25" customHeight="1" thickBot="1" x14ac:dyDescent="0.35">
      <c r="A5" s="68"/>
      <c r="B5" s="81" t="s">
        <v>6</v>
      </c>
      <c r="C5" s="82" t="s">
        <v>7</v>
      </c>
      <c r="D5" s="81" t="s">
        <v>6</v>
      </c>
      <c r="E5" s="82" t="s">
        <v>7</v>
      </c>
      <c r="F5" s="81" t="s">
        <v>6</v>
      </c>
      <c r="G5" s="82" t="s">
        <v>7</v>
      </c>
      <c r="H5" s="81" t="s">
        <v>6</v>
      </c>
      <c r="I5" s="82" t="s">
        <v>7</v>
      </c>
      <c r="J5" s="81" t="s">
        <v>6</v>
      </c>
      <c r="K5" s="82" t="s">
        <v>7</v>
      </c>
      <c r="L5" s="81" t="s">
        <v>6</v>
      </c>
      <c r="M5" s="82" t="s">
        <v>7</v>
      </c>
      <c r="N5" s="83" t="s">
        <v>6</v>
      </c>
      <c r="O5" s="84" t="s">
        <v>7</v>
      </c>
      <c r="P5" s="81" t="s">
        <v>6</v>
      </c>
      <c r="Q5" s="82" t="s">
        <v>7</v>
      </c>
      <c r="R5" s="81" t="s">
        <v>6</v>
      </c>
      <c r="S5" s="82" t="s">
        <v>7</v>
      </c>
      <c r="T5" s="81" t="s">
        <v>6</v>
      </c>
      <c r="U5" s="82" t="s">
        <v>7</v>
      </c>
      <c r="V5" s="81" t="s">
        <v>6</v>
      </c>
      <c r="W5" s="82" t="s">
        <v>7</v>
      </c>
      <c r="X5" s="81" t="s">
        <v>6</v>
      </c>
      <c r="Y5" s="82" t="s">
        <v>7</v>
      </c>
      <c r="Z5" s="81" t="s">
        <v>6</v>
      </c>
      <c r="AA5" s="82" t="s">
        <v>7</v>
      </c>
      <c r="AB5" s="81" t="s">
        <v>6</v>
      </c>
      <c r="AC5" s="82" t="s">
        <v>7</v>
      </c>
      <c r="AD5" s="85" t="s">
        <v>6</v>
      </c>
      <c r="AE5" s="86" t="s">
        <v>7</v>
      </c>
      <c r="AF5" s="81" t="s">
        <v>6</v>
      </c>
      <c r="AG5" s="82" t="s">
        <v>7</v>
      </c>
      <c r="AH5" s="81" t="s">
        <v>6</v>
      </c>
      <c r="AI5" s="82" t="s">
        <v>7</v>
      </c>
      <c r="AJ5" s="81" t="s">
        <v>6</v>
      </c>
      <c r="AK5" s="82" t="s">
        <v>7</v>
      </c>
      <c r="AL5" s="81" t="s">
        <v>6</v>
      </c>
      <c r="AM5" s="82" t="s">
        <v>7</v>
      </c>
      <c r="AN5" s="81" t="s">
        <v>6</v>
      </c>
      <c r="AO5" s="87" t="s">
        <v>7</v>
      </c>
    </row>
    <row r="6" spans="1:41" ht="66" x14ac:dyDescent="0.3">
      <c r="A6" s="88" t="s">
        <v>11</v>
      </c>
      <c r="B6" s="89">
        <v>673</v>
      </c>
      <c r="C6" s="90">
        <v>310.58259999999996</v>
      </c>
      <c r="D6" s="89">
        <v>19</v>
      </c>
      <c r="E6" s="90">
        <v>18.153230000000001</v>
      </c>
      <c r="F6" s="89">
        <v>6987</v>
      </c>
      <c r="G6" s="90">
        <v>2976.1650199999999</v>
      </c>
      <c r="H6" s="89">
        <v>821</v>
      </c>
      <c r="I6" s="90">
        <v>700.96993999999984</v>
      </c>
      <c r="J6" s="89">
        <v>25</v>
      </c>
      <c r="K6" s="90">
        <v>320.04134999999997</v>
      </c>
      <c r="L6" s="89">
        <v>535</v>
      </c>
      <c r="M6" s="90">
        <v>11975.239450000001</v>
      </c>
      <c r="N6" s="89">
        <v>9060</v>
      </c>
      <c r="O6" s="90">
        <v>16301.151590000001</v>
      </c>
      <c r="P6" s="89">
        <v>13981</v>
      </c>
      <c r="Q6" s="90">
        <v>10355.575000000003</v>
      </c>
      <c r="R6" s="89"/>
      <c r="S6" s="90"/>
      <c r="T6" s="89"/>
      <c r="U6" s="90"/>
      <c r="V6" s="89"/>
      <c r="W6" s="90"/>
      <c r="X6" s="89"/>
      <c r="Y6" s="90"/>
      <c r="Z6" s="89">
        <v>372</v>
      </c>
      <c r="AA6" s="90">
        <v>45.636200000000002</v>
      </c>
      <c r="AB6" s="89"/>
      <c r="AC6" s="90"/>
      <c r="AD6" s="89">
        <v>67</v>
      </c>
      <c r="AE6" s="90">
        <v>386.26199999999994</v>
      </c>
      <c r="AF6" s="89">
        <v>148</v>
      </c>
      <c r="AG6" s="90">
        <v>735.37700000000007</v>
      </c>
      <c r="AH6" s="89"/>
      <c r="AI6" s="90"/>
      <c r="AJ6" s="89"/>
      <c r="AK6" s="90"/>
      <c r="AL6" s="89"/>
      <c r="AM6" s="90"/>
      <c r="AN6" s="89">
        <v>23628</v>
      </c>
      <c r="AO6" s="91">
        <v>27824.001790000002</v>
      </c>
    </row>
    <row r="7" spans="1:41" ht="82.5" x14ac:dyDescent="0.3">
      <c r="A7" s="92" t="s">
        <v>153</v>
      </c>
      <c r="B7" s="89">
        <v>5100</v>
      </c>
      <c r="C7" s="90">
        <v>648.85169999999994</v>
      </c>
      <c r="D7" s="89">
        <v>46</v>
      </c>
      <c r="E7" s="90">
        <v>84.5</v>
      </c>
      <c r="F7" s="89">
        <v>3965</v>
      </c>
      <c r="G7" s="90">
        <v>3459.4497899999997</v>
      </c>
      <c r="H7" s="89">
        <v>1707</v>
      </c>
      <c r="I7" s="90">
        <v>1487.6420700000001</v>
      </c>
      <c r="J7" s="89">
        <v>43</v>
      </c>
      <c r="K7" s="90">
        <v>526.76819999999998</v>
      </c>
      <c r="L7" s="89">
        <v>1047</v>
      </c>
      <c r="M7" s="90">
        <v>14058.654240000002</v>
      </c>
      <c r="N7" s="89">
        <v>11908</v>
      </c>
      <c r="O7" s="90">
        <v>20265.866000000002</v>
      </c>
      <c r="P7" s="89">
        <v>15334</v>
      </c>
      <c r="Q7" s="90">
        <v>10698.272919999996</v>
      </c>
      <c r="R7" s="89"/>
      <c r="S7" s="90"/>
      <c r="T7" s="89"/>
      <c r="U7" s="90"/>
      <c r="V7" s="89"/>
      <c r="W7" s="90"/>
      <c r="X7" s="89"/>
      <c r="Y7" s="90"/>
      <c r="Z7" s="89">
        <v>83</v>
      </c>
      <c r="AA7" s="90">
        <v>7.1097299999999999</v>
      </c>
      <c r="AB7" s="89"/>
      <c r="AC7" s="90"/>
      <c r="AD7" s="89">
        <v>68</v>
      </c>
      <c r="AE7" s="90">
        <v>243.49</v>
      </c>
      <c r="AF7" s="89">
        <v>241</v>
      </c>
      <c r="AG7" s="90">
        <v>366.22</v>
      </c>
      <c r="AH7" s="89"/>
      <c r="AI7" s="90"/>
      <c r="AJ7" s="89"/>
      <c r="AK7" s="90"/>
      <c r="AL7" s="89"/>
      <c r="AM7" s="90"/>
      <c r="AN7" s="89">
        <v>27634</v>
      </c>
      <c r="AO7" s="91">
        <v>31580.95865</v>
      </c>
    </row>
    <row r="8" spans="1:41" ht="66" x14ac:dyDescent="0.3">
      <c r="A8" s="92" t="s">
        <v>27</v>
      </c>
      <c r="B8" s="89">
        <v>1491</v>
      </c>
      <c r="C8" s="90">
        <v>107.35669</v>
      </c>
      <c r="D8" s="89">
        <v>9</v>
      </c>
      <c r="E8" s="90">
        <v>11.719329999999999</v>
      </c>
      <c r="F8" s="89">
        <v>2403</v>
      </c>
      <c r="G8" s="90">
        <v>921.01014999999995</v>
      </c>
      <c r="H8" s="89">
        <v>305</v>
      </c>
      <c r="I8" s="90">
        <v>349.86518000000001</v>
      </c>
      <c r="J8" s="89">
        <v>14</v>
      </c>
      <c r="K8" s="90">
        <v>102.15091</v>
      </c>
      <c r="L8" s="89">
        <v>178</v>
      </c>
      <c r="M8" s="90">
        <v>5939.4507400000002</v>
      </c>
      <c r="N8" s="89">
        <v>4400</v>
      </c>
      <c r="O8" s="90">
        <v>7431.5529999999999</v>
      </c>
      <c r="P8" s="89">
        <v>8156</v>
      </c>
      <c r="Q8" s="90">
        <v>6736.8930000000009</v>
      </c>
      <c r="R8" s="89"/>
      <c r="S8" s="90"/>
      <c r="T8" s="89"/>
      <c r="U8" s="90"/>
      <c r="V8" s="89"/>
      <c r="W8" s="90"/>
      <c r="X8" s="89"/>
      <c r="Y8" s="90"/>
      <c r="Z8" s="89">
        <v>123</v>
      </c>
      <c r="AA8" s="90">
        <v>16.181999999999999</v>
      </c>
      <c r="AB8" s="89"/>
      <c r="AC8" s="90"/>
      <c r="AD8" s="89">
        <v>3</v>
      </c>
      <c r="AE8" s="90">
        <v>19.772000000000002</v>
      </c>
      <c r="AF8" s="89">
        <v>71</v>
      </c>
      <c r="AG8" s="90">
        <v>637.96600000000001</v>
      </c>
      <c r="AH8" s="89"/>
      <c r="AI8" s="90"/>
      <c r="AJ8" s="89"/>
      <c r="AK8" s="90"/>
      <c r="AL8" s="89"/>
      <c r="AM8" s="90"/>
      <c r="AN8" s="89">
        <v>12753</v>
      </c>
      <c r="AO8" s="91">
        <v>14842.366000000002</v>
      </c>
    </row>
    <row r="9" spans="1:41" ht="66" x14ac:dyDescent="0.3">
      <c r="A9" s="92" t="s">
        <v>29</v>
      </c>
      <c r="B9" s="89">
        <v>5617</v>
      </c>
      <c r="C9" s="90">
        <v>404.48965000000004</v>
      </c>
      <c r="D9" s="89">
        <v>39</v>
      </c>
      <c r="E9" s="90">
        <v>19.11881</v>
      </c>
      <c r="F9" s="89">
        <v>5072</v>
      </c>
      <c r="G9" s="90">
        <v>2083.1599499999998</v>
      </c>
      <c r="H9" s="89">
        <v>568</v>
      </c>
      <c r="I9" s="90">
        <v>495.69225000000006</v>
      </c>
      <c r="J9" s="89">
        <v>42</v>
      </c>
      <c r="K9" s="90">
        <v>482.48451999999997</v>
      </c>
      <c r="L9" s="89">
        <v>1033</v>
      </c>
      <c r="M9" s="90">
        <v>24394.627839999997</v>
      </c>
      <c r="N9" s="89">
        <v>12371</v>
      </c>
      <c r="O9" s="90">
        <v>27879.573019999996</v>
      </c>
      <c r="P9" s="89">
        <v>22039</v>
      </c>
      <c r="Q9" s="90">
        <v>22887.894999999997</v>
      </c>
      <c r="R9" s="89"/>
      <c r="S9" s="90"/>
      <c r="T9" s="89"/>
      <c r="U9" s="90"/>
      <c r="V9" s="89"/>
      <c r="W9" s="90"/>
      <c r="X9" s="89"/>
      <c r="Y9" s="90"/>
      <c r="Z9" s="89">
        <v>28</v>
      </c>
      <c r="AA9" s="90">
        <v>3.0579999999999998</v>
      </c>
      <c r="AB9" s="89"/>
      <c r="AC9" s="90"/>
      <c r="AD9" s="89">
        <v>1</v>
      </c>
      <c r="AE9" s="90">
        <v>0.45</v>
      </c>
      <c r="AF9" s="89">
        <v>203</v>
      </c>
      <c r="AG9" s="90">
        <v>1138.894</v>
      </c>
      <c r="AH9" s="89"/>
      <c r="AI9" s="90"/>
      <c r="AJ9" s="89"/>
      <c r="AK9" s="90"/>
      <c r="AL9" s="89"/>
      <c r="AM9" s="90"/>
      <c r="AN9" s="89">
        <v>34642</v>
      </c>
      <c r="AO9" s="91">
        <v>51909.870019999995</v>
      </c>
    </row>
    <row r="10" spans="1:41" ht="82.5" x14ac:dyDescent="0.3">
      <c r="A10" s="92" t="s">
        <v>31</v>
      </c>
      <c r="B10" s="89">
        <v>991</v>
      </c>
      <c r="C10" s="90">
        <v>375.63974000000002</v>
      </c>
      <c r="D10" s="89">
        <v>35</v>
      </c>
      <c r="E10" s="90">
        <v>39.538980000000002</v>
      </c>
      <c r="F10" s="89">
        <v>3728</v>
      </c>
      <c r="G10" s="90">
        <v>2915.4708599999994</v>
      </c>
      <c r="H10" s="89">
        <v>781</v>
      </c>
      <c r="I10" s="90">
        <v>1640.2907600000003</v>
      </c>
      <c r="J10" s="89">
        <v>61</v>
      </c>
      <c r="K10" s="90">
        <v>973.30452000000002</v>
      </c>
      <c r="L10" s="89">
        <v>877</v>
      </c>
      <c r="M10" s="90">
        <v>16736.474669999992</v>
      </c>
      <c r="N10" s="89">
        <v>6473</v>
      </c>
      <c r="O10" s="90">
        <v>22680.719529999991</v>
      </c>
      <c r="P10" s="89">
        <v>14996</v>
      </c>
      <c r="Q10" s="90">
        <v>14291.089260000002</v>
      </c>
      <c r="R10" s="89"/>
      <c r="S10" s="90"/>
      <c r="T10" s="89"/>
      <c r="U10" s="90"/>
      <c r="V10" s="89"/>
      <c r="W10" s="90"/>
      <c r="X10" s="89"/>
      <c r="Y10" s="90"/>
      <c r="Z10" s="89">
        <v>328</v>
      </c>
      <c r="AA10" s="90">
        <v>67.429500000000004</v>
      </c>
      <c r="AB10" s="89"/>
      <c r="AC10" s="90"/>
      <c r="AD10" s="89">
        <v>65</v>
      </c>
      <c r="AE10" s="90">
        <v>910.38699999999983</v>
      </c>
      <c r="AF10" s="89">
        <v>147</v>
      </c>
      <c r="AG10" s="90">
        <v>751.00978999999995</v>
      </c>
      <c r="AH10" s="89"/>
      <c r="AI10" s="90"/>
      <c r="AJ10" s="89">
        <v>2363</v>
      </c>
      <c r="AK10" s="90">
        <v>25250.937779999997</v>
      </c>
      <c r="AL10" s="89">
        <v>35</v>
      </c>
      <c r="AM10" s="90">
        <v>307.67900000000003</v>
      </c>
      <c r="AN10" s="89">
        <v>24407</v>
      </c>
      <c r="AO10" s="91">
        <v>64259.251859999982</v>
      </c>
    </row>
    <row r="11" spans="1:41" ht="66" x14ac:dyDescent="0.3">
      <c r="A11" s="92" t="s">
        <v>35</v>
      </c>
      <c r="B11" s="89">
        <v>2326</v>
      </c>
      <c r="C11" s="90">
        <v>206.79249000000002</v>
      </c>
      <c r="D11" s="89">
        <v>20</v>
      </c>
      <c r="E11" s="90">
        <v>16.502379999999999</v>
      </c>
      <c r="F11" s="89">
        <v>1532</v>
      </c>
      <c r="G11" s="90">
        <v>1206.5484200000001</v>
      </c>
      <c r="H11" s="89">
        <v>912</v>
      </c>
      <c r="I11" s="90">
        <v>941.32396999999992</v>
      </c>
      <c r="J11" s="89">
        <v>9</v>
      </c>
      <c r="K11" s="90">
        <v>81.818269999999998</v>
      </c>
      <c r="L11" s="89">
        <v>349</v>
      </c>
      <c r="M11" s="90">
        <v>5925.0464700000002</v>
      </c>
      <c r="N11" s="89">
        <v>5148</v>
      </c>
      <c r="O11" s="90">
        <v>8378.0320000000011</v>
      </c>
      <c r="P11" s="89">
        <v>6546</v>
      </c>
      <c r="Q11" s="90">
        <v>4898.8219999999992</v>
      </c>
      <c r="R11" s="89">
        <v>528</v>
      </c>
      <c r="S11" s="90">
        <v>102.42492</v>
      </c>
      <c r="T11" s="89">
        <v>183</v>
      </c>
      <c r="U11" s="90">
        <v>194.18933999999999</v>
      </c>
      <c r="V11" s="89">
        <v>57</v>
      </c>
      <c r="W11" s="90">
        <v>27.64377</v>
      </c>
      <c r="X11" s="89">
        <v>768</v>
      </c>
      <c r="Y11" s="90">
        <v>324.25803000000002</v>
      </c>
      <c r="Z11" s="89">
        <v>16</v>
      </c>
      <c r="AA11" s="90">
        <v>1.5278699999999998</v>
      </c>
      <c r="AB11" s="89"/>
      <c r="AC11" s="90"/>
      <c r="AD11" s="89">
        <v>95</v>
      </c>
      <c r="AE11" s="90">
        <v>286.75200000000001</v>
      </c>
      <c r="AF11" s="89">
        <v>105</v>
      </c>
      <c r="AG11" s="90">
        <v>562.52200000000005</v>
      </c>
      <c r="AH11" s="89"/>
      <c r="AI11" s="90"/>
      <c r="AJ11" s="89"/>
      <c r="AK11" s="90"/>
      <c r="AL11" s="89"/>
      <c r="AM11" s="90"/>
      <c r="AN11" s="89">
        <v>12678</v>
      </c>
      <c r="AO11" s="91">
        <v>14451.913900000001</v>
      </c>
    </row>
    <row r="12" spans="1:41" ht="66" x14ac:dyDescent="0.3">
      <c r="A12" s="92" t="s">
        <v>37</v>
      </c>
      <c r="B12" s="89">
        <v>1446</v>
      </c>
      <c r="C12" s="90">
        <v>175.12541999999999</v>
      </c>
      <c r="D12" s="89">
        <v>5</v>
      </c>
      <c r="E12" s="90">
        <v>5.8525999999999998</v>
      </c>
      <c r="F12" s="89">
        <v>820</v>
      </c>
      <c r="G12" s="90">
        <v>543.30757000000006</v>
      </c>
      <c r="H12" s="89">
        <v>289</v>
      </c>
      <c r="I12" s="90">
        <v>207.34465999999998</v>
      </c>
      <c r="J12" s="89">
        <v>6</v>
      </c>
      <c r="K12" s="90">
        <v>95.128489999999999</v>
      </c>
      <c r="L12" s="89">
        <v>374</v>
      </c>
      <c r="M12" s="90">
        <v>9205.9402599999994</v>
      </c>
      <c r="N12" s="89">
        <v>2940</v>
      </c>
      <c r="O12" s="90">
        <v>10232.698999999999</v>
      </c>
      <c r="P12" s="89">
        <v>5295</v>
      </c>
      <c r="Q12" s="90">
        <v>5070.38</v>
      </c>
      <c r="R12" s="89"/>
      <c r="S12" s="90"/>
      <c r="T12" s="89"/>
      <c r="U12" s="90"/>
      <c r="V12" s="89"/>
      <c r="W12" s="90"/>
      <c r="X12" s="89"/>
      <c r="Y12" s="90"/>
      <c r="Z12" s="89"/>
      <c r="AA12" s="90"/>
      <c r="AB12" s="89"/>
      <c r="AC12" s="90"/>
      <c r="AD12" s="89">
        <v>1</v>
      </c>
      <c r="AE12" s="90">
        <v>4.8763000000000005</v>
      </c>
      <c r="AF12" s="89">
        <v>34</v>
      </c>
      <c r="AG12" s="90">
        <v>132.828</v>
      </c>
      <c r="AH12" s="89"/>
      <c r="AI12" s="90"/>
      <c r="AJ12" s="89"/>
      <c r="AK12" s="90"/>
      <c r="AL12" s="89"/>
      <c r="AM12" s="90"/>
      <c r="AN12" s="89">
        <v>8270</v>
      </c>
      <c r="AO12" s="91">
        <v>15440.783299999999</v>
      </c>
    </row>
    <row r="13" spans="1:41" ht="66" x14ac:dyDescent="0.3">
      <c r="A13" s="92" t="s">
        <v>157</v>
      </c>
      <c r="B13" s="89">
        <v>2707</v>
      </c>
      <c r="C13" s="90">
        <v>258.15638999999999</v>
      </c>
      <c r="D13" s="89">
        <v>17</v>
      </c>
      <c r="E13" s="90">
        <v>20.322669999999999</v>
      </c>
      <c r="F13" s="89">
        <v>3704</v>
      </c>
      <c r="G13" s="90">
        <v>1488.37697</v>
      </c>
      <c r="H13" s="89">
        <v>873</v>
      </c>
      <c r="I13" s="90">
        <v>804.10541999999998</v>
      </c>
      <c r="J13" s="89">
        <v>23</v>
      </c>
      <c r="K13" s="90">
        <v>341.35579000000001</v>
      </c>
      <c r="L13" s="89">
        <v>723</v>
      </c>
      <c r="M13" s="90">
        <v>12037.896759999998</v>
      </c>
      <c r="N13" s="89">
        <v>8047</v>
      </c>
      <c r="O13" s="90">
        <v>14950.213999999998</v>
      </c>
      <c r="P13" s="89">
        <v>19876</v>
      </c>
      <c r="Q13" s="90">
        <v>15093.615</v>
      </c>
      <c r="R13" s="89"/>
      <c r="S13" s="90"/>
      <c r="T13" s="89"/>
      <c r="U13" s="90"/>
      <c r="V13" s="89"/>
      <c r="W13" s="90"/>
      <c r="X13" s="89"/>
      <c r="Y13" s="90"/>
      <c r="Z13" s="89">
        <v>157</v>
      </c>
      <c r="AA13" s="90">
        <v>22.911899999999996</v>
      </c>
      <c r="AB13" s="89"/>
      <c r="AC13" s="90"/>
      <c r="AD13" s="89">
        <v>94</v>
      </c>
      <c r="AE13" s="90">
        <v>416.99100000000004</v>
      </c>
      <c r="AF13" s="89">
        <v>101</v>
      </c>
      <c r="AG13" s="90">
        <v>584.08199999999999</v>
      </c>
      <c r="AH13" s="89"/>
      <c r="AI13" s="90"/>
      <c r="AJ13" s="89"/>
      <c r="AK13" s="90"/>
      <c r="AL13" s="89"/>
      <c r="AM13" s="90"/>
      <c r="AN13" s="89">
        <v>28275</v>
      </c>
      <c r="AO13" s="91">
        <v>31067.813899999997</v>
      </c>
    </row>
    <row r="14" spans="1:41" ht="66" x14ac:dyDescent="0.3">
      <c r="A14" s="92" t="s">
        <v>73</v>
      </c>
      <c r="B14" s="89">
        <v>690</v>
      </c>
      <c r="C14" s="90">
        <v>44.111519999999999</v>
      </c>
      <c r="D14" s="89">
        <v>20</v>
      </c>
      <c r="E14" s="90">
        <v>48.62811</v>
      </c>
      <c r="F14" s="89">
        <v>1721</v>
      </c>
      <c r="G14" s="90">
        <v>1132.27333</v>
      </c>
      <c r="H14" s="89">
        <v>473</v>
      </c>
      <c r="I14" s="90">
        <v>492.82765000000001</v>
      </c>
      <c r="J14" s="89">
        <v>13</v>
      </c>
      <c r="K14" s="90">
        <v>134.03100000000001</v>
      </c>
      <c r="L14" s="89">
        <v>167</v>
      </c>
      <c r="M14" s="90">
        <v>3382.6253900000002</v>
      </c>
      <c r="N14" s="89">
        <v>3084</v>
      </c>
      <c r="O14" s="90">
        <v>5234.4970000000003</v>
      </c>
      <c r="P14" s="89">
        <v>6986</v>
      </c>
      <c r="Q14" s="90">
        <v>5893.0929999999998</v>
      </c>
      <c r="R14" s="89"/>
      <c r="S14" s="90"/>
      <c r="T14" s="89"/>
      <c r="U14" s="90"/>
      <c r="V14" s="89"/>
      <c r="W14" s="90"/>
      <c r="X14" s="89"/>
      <c r="Y14" s="90"/>
      <c r="Z14" s="89">
        <v>110</v>
      </c>
      <c r="AA14" s="90">
        <v>15</v>
      </c>
      <c r="AB14" s="89"/>
      <c r="AC14" s="90"/>
      <c r="AD14" s="89">
        <v>10</v>
      </c>
      <c r="AE14" s="90">
        <v>20</v>
      </c>
      <c r="AF14" s="89">
        <v>75</v>
      </c>
      <c r="AG14" s="90">
        <v>289.90199999999999</v>
      </c>
      <c r="AH14" s="89"/>
      <c r="AI14" s="90"/>
      <c r="AJ14" s="89"/>
      <c r="AK14" s="90"/>
      <c r="AL14" s="89"/>
      <c r="AM14" s="90"/>
      <c r="AN14" s="89">
        <v>10265</v>
      </c>
      <c r="AO14" s="91">
        <v>11452.492</v>
      </c>
    </row>
    <row r="15" spans="1:41" ht="66" x14ac:dyDescent="0.3">
      <c r="A15" s="92" t="s">
        <v>131</v>
      </c>
      <c r="B15" s="89">
        <v>1968</v>
      </c>
      <c r="C15" s="90">
        <v>234.07435000000001</v>
      </c>
      <c r="D15" s="89">
        <v>20</v>
      </c>
      <c r="E15" s="90">
        <v>26.434309999999996</v>
      </c>
      <c r="F15" s="89">
        <v>3539</v>
      </c>
      <c r="G15" s="90">
        <v>3329.2649800000004</v>
      </c>
      <c r="H15" s="89">
        <v>1840</v>
      </c>
      <c r="I15" s="90">
        <v>1361.9120800000001</v>
      </c>
      <c r="J15" s="89">
        <v>26</v>
      </c>
      <c r="K15" s="90">
        <v>235.16827000000001</v>
      </c>
      <c r="L15" s="89">
        <v>427</v>
      </c>
      <c r="M15" s="90">
        <v>6097.88501</v>
      </c>
      <c r="N15" s="89">
        <v>7820</v>
      </c>
      <c r="O15" s="90">
        <v>11284.739000000001</v>
      </c>
      <c r="P15" s="89">
        <v>17746</v>
      </c>
      <c r="Q15" s="90">
        <v>15508.507000000001</v>
      </c>
      <c r="R15" s="89"/>
      <c r="S15" s="90"/>
      <c r="T15" s="89"/>
      <c r="U15" s="90"/>
      <c r="V15" s="89"/>
      <c r="W15" s="90"/>
      <c r="X15" s="89"/>
      <c r="Y15" s="90"/>
      <c r="Z15" s="89">
        <v>52</v>
      </c>
      <c r="AA15" s="90">
        <v>10.010999999999999</v>
      </c>
      <c r="AB15" s="89"/>
      <c r="AC15" s="90"/>
      <c r="AD15" s="89">
        <v>27</v>
      </c>
      <c r="AE15" s="90">
        <v>239.33700000000002</v>
      </c>
      <c r="AF15" s="89">
        <v>69</v>
      </c>
      <c r="AG15" s="90">
        <v>179.79499999999999</v>
      </c>
      <c r="AH15" s="89"/>
      <c r="AI15" s="90"/>
      <c r="AJ15" s="89"/>
      <c r="AK15" s="90"/>
      <c r="AL15" s="89">
        <v>1868</v>
      </c>
      <c r="AM15" s="90">
        <v>3342.2440000000001</v>
      </c>
      <c r="AN15" s="89">
        <v>27582</v>
      </c>
      <c r="AO15" s="91">
        <v>30564.633000000002</v>
      </c>
    </row>
    <row r="16" spans="1:41" ht="49.5" x14ac:dyDescent="0.3">
      <c r="A16" s="92" t="s">
        <v>133</v>
      </c>
      <c r="B16" s="89">
        <v>375</v>
      </c>
      <c r="C16" s="90">
        <v>605.63869</v>
      </c>
      <c r="D16" s="89">
        <v>36</v>
      </c>
      <c r="E16" s="90">
        <v>86.729309999999998</v>
      </c>
      <c r="F16" s="89">
        <v>589</v>
      </c>
      <c r="G16" s="90">
        <v>2528.9882299999999</v>
      </c>
      <c r="H16" s="89">
        <v>3</v>
      </c>
      <c r="I16" s="90">
        <v>9.0449799999999989</v>
      </c>
      <c r="J16" s="89">
        <v>35</v>
      </c>
      <c r="K16" s="90">
        <v>752.52247000000011</v>
      </c>
      <c r="L16" s="89">
        <v>252</v>
      </c>
      <c r="M16" s="90">
        <v>5664.5243200000004</v>
      </c>
      <c r="N16" s="89">
        <v>1290</v>
      </c>
      <c r="O16" s="90">
        <v>9647.4480000000003</v>
      </c>
      <c r="P16" s="89"/>
      <c r="Q16" s="90"/>
      <c r="R16" s="89"/>
      <c r="S16" s="90"/>
      <c r="T16" s="89"/>
      <c r="U16" s="90"/>
      <c r="V16" s="89"/>
      <c r="W16" s="90"/>
      <c r="X16" s="89"/>
      <c r="Y16" s="90"/>
      <c r="Z16" s="89"/>
      <c r="AA16" s="90"/>
      <c r="AB16" s="89"/>
      <c r="AC16" s="90"/>
      <c r="AD16" s="89"/>
      <c r="AE16" s="90"/>
      <c r="AF16" s="89">
        <v>103</v>
      </c>
      <c r="AG16" s="90">
        <v>513.05199999999991</v>
      </c>
      <c r="AH16" s="89"/>
      <c r="AI16" s="90"/>
      <c r="AJ16" s="89"/>
      <c r="AK16" s="90"/>
      <c r="AL16" s="89"/>
      <c r="AM16" s="90"/>
      <c r="AN16" s="89">
        <v>1393</v>
      </c>
      <c r="AO16" s="91">
        <v>10160.5</v>
      </c>
    </row>
    <row r="17" spans="1:41" ht="66" x14ac:dyDescent="0.3">
      <c r="A17" s="92" t="s">
        <v>135</v>
      </c>
      <c r="B17" s="89">
        <v>324</v>
      </c>
      <c r="C17" s="90">
        <v>125.91399000000001</v>
      </c>
      <c r="D17" s="89">
        <v>34</v>
      </c>
      <c r="E17" s="90">
        <v>56.103389999999997</v>
      </c>
      <c r="F17" s="89">
        <v>5253</v>
      </c>
      <c r="G17" s="90">
        <v>7355.5016400000004</v>
      </c>
      <c r="H17" s="89">
        <v>714</v>
      </c>
      <c r="I17" s="90">
        <v>1381.9495199999997</v>
      </c>
      <c r="J17" s="89">
        <v>21</v>
      </c>
      <c r="K17" s="90">
        <v>140.33420999999998</v>
      </c>
      <c r="L17" s="89">
        <v>515</v>
      </c>
      <c r="M17" s="90">
        <v>8674.9269000000004</v>
      </c>
      <c r="N17" s="89">
        <v>6861</v>
      </c>
      <c r="O17" s="90">
        <v>17734.729650000001</v>
      </c>
      <c r="P17" s="89">
        <v>9840</v>
      </c>
      <c r="Q17" s="90">
        <v>8749.8719999999976</v>
      </c>
      <c r="R17" s="89"/>
      <c r="S17" s="90"/>
      <c r="T17" s="89"/>
      <c r="U17" s="90"/>
      <c r="V17" s="89"/>
      <c r="W17" s="90"/>
      <c r="X17" s="89"/>
      <c r="Y17" s="90"/>
      <c r="Z17" s="89">
        <v>70</v>
      </c>
      <c r="AA17" s="90">
        <v>19.340209999999999</v>
      </c>
      <c r="AB17" s="89"/>
      <c r="AC17" s="90"/>
      <c r="AD17" s="89">
        <v>47</v>
      </c>
      <c r="AE17" s="90">
        <v>285.14300000000003</v>
      </c>
      <c r="AF17" s="89">
        <v>96</v>
      </c>
      <c r="AG17" s="90">
        <v>835.68399999999997</v>
      </c>
      <c r="AH17" s="89"/>
      <c r="AI17" s="90"/>
      <c r="AJ17" s="89"/>
      <c r="AK17" s="90"/>
      <c r="AL17" s="89"/>
      <c r="AM17" s="90"/>
      <c r="AN17" s="89">
        <v>16914</v>
      </c>
      <c r="AO17" s="91">
        <v>27624.768859999996</v>
      </c>
    </row>
    <row r="18" spans="1:41" ht="49.5" x14ac:dyDescent="0.3">
      <c r="A18" s="92" t="s">
        <v>71</v>
      </c>
      <c r="B18" s="89">
        <v>2</v>
      </c>
      <c r="C18" s="90">
        <v>0.68140000000000001</v>
      </c>
      <c r="D18" s="89">
        <v>21</v>
      </c>
      <c r="E18" s="90">
        <v>91.399639999999977</v>
      </c>
      <c r="F18" s="89">
        <v>377</v>
      </c>
      <c r="G18" s="90">
        <v>1696.4356299999997</v>
      </c>
      <c r="H18" s="89">
        <v>120</v>
      </c>
      <c r="I18" s="90">
        <v>652.91273999999999</v>
      </c>
      <c r="J18" s="89">
        <v>3</v>
      </c>
      <c r="K18" s="90">
        <v>250.43473</v>
      </c>
      <c r="L18" s="89">
        <v>5</v>
      </c>
      <c r="M18" s="90">
        <v>50.420859999999998</v>
      </c>
      <c r="N18" s="89">
        <v>528</v>
      </c>
      <c r="O18" s="90">
        <v>2742.2849999999999</v>
      </c>
      <c r="P18" s="89">
        <v>496</v>
      </c>
      <c r="Q18" s="90">
        <v>321.42</v>
      </c>
      <c r="R18" s="89"/>
      <c r="S18" s="90"/>
      <c r="T18" s="89"/>
      <c r="U18" s="90"/>
      <c r="V18" s="89"/>
      <c r="W18" s="90"/>
      <c r="X18" s="89"/>
      <c r="Y18" s="90"/>
      <c r="Z18" s="89"/>
      <c r="AA18" s="90"/>
      <c r="AB18" s="89"/>
      <c r="AC18" s="90"/>
      <c r="AD18" s="89"/>
      <c r="AE18" s="90"/>
      <c r="AF18" s="89">
        <v>15</v>
      </c>
      <c r="AG18" s="90">
        <v>82.10499999999999</v>
      </c>
      <c r="AH18" s="89"/>
      <c r="AI18" s="90"/>
      <c r="AJ18" s="89"/>
      <c r="AK18" s="90"/>
      <c r="AL18" s="89"/>
      <c r="AM18" s="90"/>
      <c r="AN18" s="89">
        <v>1039</v>
      </c>
      <c r="AO18" s="91">
        <v>3145.81</v>
      </c>
    </row>
    <row r="19" spans="1:41" ht="49.5" x14ac:dyDescent="0.3">
      <c r="A19" s="92" t="s">
        <v>171</v>
      </c>
      <c r="B19" s="89"/>
      <c r="C19" s="90"/>
      <c r="D19" s="89">
        <v>19</v>
      </c>
      <c r="E19" s="90">
        <v>24.431339999999995</v>
      </c>
      <c r="F19" s="89">
        <v>217</v>
      </c>
      <c r="G19" s="90">
        <v>417.69565999999998</v>
      </c>
      <c r="H19" s="89"/>
      <c r="I19" s="90"/>
      <c r="J19" s="89"/>
      <c r="K19" s="90"/>
      <c r="L19" s="89"/>
      <c r="M19" s="90"/>
      <c r="N19" s="89">
        <v>236</v>
      </c>
      <c r="O19" s="90">
        <v>442.12699999999995</v>
      </c>
      <c r="P19" s="89"/>
      <c r="Q19" s="90"/>
      <c r="R19" s="89"/>
      <c r="S19" s="90"/>
      <c r="T19" s="89"/>
      <c r="U19" s="90"/>
      <c r="V19" s="89"/>
      <c r="W19" s="90"/>
      <c r="X19" s="89"/>
      <c r="Y19" s="90"/>
      <c r="Z19" s="89"/>
      <c r="AA19" s="90"/>
      <c r="AB19" s="89"/>
      <c r="AC19" s="90"/>
      <c r="AD19" s="89"/>
      <c r="AE19" s="90"/>
      <c r="AF19" s="89"/>
      <c r="AG19" s="90"/>
      <c r="AH19" s="89"/>
      <c r="AI19" s="90"/>
      <c r="AJ19" s="89"/>
      <c r="AK19" s="90"/>
      <c r="AL19" s="89"/>
      <c r="AM19" s="90"/>
      <c r="AN19" s="89">
        <v>236</v>
      </c>
      <c r="AO19" s="91">
        <v>442.12699999999995</v>
      </c>
    </row>
    <row r="20" spans="1:41" ht="115.5" x14ac:dyDescent="0.3">
      <c r="A20" s="92" t="s">
        <v>202</v>
      </c>
      <c r="B20" s="89"/>
      <c r="C20" s="90"/>
      <c r="D20" s="89"/>
      <c r="E20" s="90"/>
      <c r="F20" s="89"/>
      <c r="G20" s="90"/>
      <c r="H20" s="89"/>
      <c r="I20" s="90"/>
      <c r="J20" s="89"/>
      <c r="K20" s="90"/>
      <c r="L20" s="89"/>
      <c r="M20" s="90"/>
      <c r="N20" s="89"/>
      <c r="O20" s="90"/>
      <c r="P20" s="89"/>
      <c r="Q20" s="90"/>
      <c r="R20" s="89"/>
      <c r="S20" s="90"/>
      <c r="T20" s="89"/>
      <c r="U20" s="90"/>
      <c r="V20" s="89"/>
      <c r="W20" s="90"/>
      <c r="X20" s="89"/>
      <c r="Y20" s="90"/>
      <c r="Z20" s="89"/>
      <c r="AA20" s="90"/>
      <c r="AB20" s="89"/>
      <c r="AC20" s="90"/>
      <c r="AD20" s="89">
        <v>26</v>
      </c>
      <c r="AE20" s="90">
        <v>304.89</v>
      </c>
      <c r="AF20" s="89"/>
      <c r="AG20" s="90"/>
      <c r="AH20" s="89"/>
      <c r="AI20" s="90"/>
      <c r="AJ20" s="89"/>
      <c r="AK20" s="90"/>
      <c r="AL20" s="89"/>
      <c r="AM20" s="90"/>
      <c r="AN20" s="89">
        <v>26</v>
      </c>
      <c r="AO20" s="91">
        <v>304.89</v>
      </c>
    </row>
    <row r="21" spans="1:41" ht="66" x14ac:dyDescent="0.3">
      <c r="A21" s="92" t="s">
        <v>39</v>
      </c>
      <c r="B21" s="89"/>
      <c r="C21" s="90"/>
      <c r="D21" s="89"/>
      <c r="E21" s="90"/>
      <c r="F21" s="89"/>
      <c r="G21" s="90"/>
      <c r="H21" s="89"/>
      <c r="I21" s="90"/>
      <c r="J21" s="89"/>
      <c r="K21" s="90"/>
      <c r="L21" s="89"/>
      <c r="M21" s="90"/>
      <c r="N21" s="89"/>
      <c r="O21" s="90"/>
      <c r="P21" s="89"/>
      <c r="Q21" s="90"/>
      <c r="R21" s="89">
        <v>84102</v>
      </c>
      <c r="S21" s="90">
        <v>18081.930000000008</v>
      </c>
      <c r="T21" s="89">
        <v>29165</v>
      </c>
      <c r="U21" s="90">
        <v>34618.855000000003</v>
      </c>
      <c r="V21" s="89">
        <v>13736</v>
      </c>
      <c r="W21" s="90">
        <v>9779.987000000001</v>
      </c>
      <c r="X21" s="89">
        <v>127003</v>
      </c>
      <c r="Y21" s="90">
        <v>62480.772000000012</v>
      </c>
      <c r="Z21" s="89"/>
      <c r="AA21" s="90"/>
      <c r="AB21" s="89"/>
      <c r="AC21" s="90"/>
      <c r="AD21" s="89"/>
      <c r="AE21" s="90"/>
      <c r="AF21" s="89"/>
      <c r="AG21" s="90"/>
      <c r="AH21" s="89"/>
      <c r="AI21" s="90"/>
      <c r="AJ21" s="89"/>
      <c r="AK21" s="90"/>
      <c r="AL21" s="89"/>
      <c r="AM21" s="90"/>
      <c r="AN21" s="89">
        <v>127003</v>
      </c>
      <c r="AO21" s="91">
        <v>62480.772000000012</v>
      </c>
    </row>
    <row r="22" spans="1:41" ht="82.5" x14ac:dyDescent="0.3">
      <c r="A22" s="92" t="s">
        <v>155</v>
      </c>
      <c r="B22" s="89"/>
      <c r="C22" s="90"/>
      <c r="D22" s="89"/>
      <c r="E22" s="90"/>
      <c r="F22" s="89"/>
      <c r="G22" s="90"/>
      <c r="H22" s="89"/>
      <c r="I22" s="90"/>
      <c r="J22" s="89"/>
      <c r="K22" s="90"/>
      <c r="L22" s="89"/>
      <c r="M22" s="90"/>
      <c r="N22" s="89"/>
      <c r="O22" s="90"/>
      <c r="P22" s="89"/>
      <c r="Q22" s="90"/>
      <c r="R22" s="89">
        <v>879</v>
      </c>
      <c r="S22" s="90">
        <v>188.98500000000001</v>
      </c>
      <c r="T22" s="89">
        <v>305</v>
      </c>
      <c r="U22" s="90">
        <v>362.03500000000003</v>
      </c>
      <c r="V22" s="89">
        <v>306</v>
      </c>
      <c r="W22" s="90">
        <v>216.74600000000001</v>
      </c>
      <c r="X22" s="89">
        <v>1490</v>
      </c>
      <c r="Y22" s="90">
        <v>767.76599999999996</v>
      </c>
      <c r="Z22" s="89"/>
      <c r="AA22" s="90"/>
      <c r="AB22" s="89"/>
      <c r="AC22" s="90"/>
      <c r="AD22" s="89"/>
      <c r="AE22" s="90"/>
      <c r="AF22" s="89"/>
      <c r="AG22" s="90"/>
      <c r="AH22" s="89"/>
      <c r="AI22" s="90"/>
      <c r="AJ22" s="89"/>
      <c r="AK22" s="90"/>
      <c r="AL22" s="89"/>
      <c r="AM22" s="90"/>
      <c r="AN22" s="89">
        <v>1490</v>
      </c>
      <c r="AO22" s="91">
        <v>767.76599999999996</v>
      </c>
    </row>
    <row r="23" spans="1:41" ht="33" x14ac:dyDescent="0.3">
      <c r="A23" s="92" t="s">
        <v>178</v>
      </c>
      <c r="B23" s="89">
        <v>144</v>
      </c>
      <c r="C23" s="90">
        <v>11.52</v>
      </c>
      <c r="D23" s="89"/>
      <c r="E23" s="90"/>
      <c r="F23" s="89">
        <v>175</v>
      </c>
      <c r="G23" s="90">
        <v>591.33728999999994</v>
      </c>
      <c r="H23" s="89"/>
      <c r="I23" s="90"/>
      <c r="J23" s="89"/>
      <c r="K23" s="90"/>
      <c r="L23" s="89">
        <v>37</v>
      </c>
      <c r="M23" s="90">
        <v>1052.6977100000001</v>
      </c>
      <c r="N23" s="89">
        <v>356</v>
      </c>
      <c r="O23" s="90">
        <v>1655.5550000000001</v>
      </c>
      <c r="P23" s="89"/>
      <c r="Q23" s="90"/>
      <c r="R23" s="89"/>
      <c r="S23" s="90"/>
      <c r="T23" s="89"/>
      <c r="U23" s="90"/>
      <c r="V23" s="89"/>
      <c r="W23" s="90"/>
      <c r="X23" s="89"/>
      <c r="Y23" s="90"/>
      <c r="Z23" s="89"/>
      <c r="AA23" s="90"/>
      <c r="AB23" s="89"/>
      <c r="AC23" s="90"/>
      <c r="AD23" s="89"/>
      <c r="AE23" s="90"/>
      <c r="AF23" s="89"/>
      <c r="AG23" s="90"/>
      <c r="AH23" s="89"/>
      <c r="AI23" s="90"/>
      <c r="AJ23" s="89"/>
      <c r="AK23" s="90"/>
      <c r="AL23" s="89"/>
      <c r="AM23" s="90"/>
      <c r="AN23" s="89">
        <v>356</v>
      </c>
      <c r="AO23" s="91">
        <v>1655.5550000000001</v>
      </c>
    </row>
    <row r="24" spans="1:41" ht="49.5" x14ac:dyDescent="0.3">
      <c r="A24" s="92" t="s">
        <v>45</v>
      </c>
      <c r="B24" s="89"/>
      <c r="C24" s="90"/>
      <c r="D24" s="89"/>
      <c r="E24" s="90"/>
      <c r="F24" s="89">
        <v>7300</v>
      </c>
      <c r="G24" s="90">
        <v>4240.84</v>
      </c>
      <c r="H24" s="89"/>
      <c r="I24" s="90"/>
      <c r="J24" s="89"/>
      <c r="K24" s="90"/>
      <c r="L24" s="89"/>
      <c r="M24" s="90"/>
      <c r="N24" s="89">
        <v>7300</v>
      </c>
      <c r="O24" s="90">
        <v>4240.84</v>
      </c>
      <c r="P24" s="89">
        <v>9068</v>
      </c>
      <c r="Q24" s="90">
        <v>9783.8030000000035</v>
      </c>
      <c r="R24" s="89"/>
      <c r="S24" s="90"/>
      <c r="T24" s="89"/>
      <c r="U24" s="90"/>
      <c r="V24" s="89"/>
      <c r="W24" s="90"/>
      <c r="X24" s="89"/>
      <c r="Y24" s="90"/>
      <c r="Z24" s="89"/>
      <c r="AA24" s="90"/>
      <c r="AB24" s="89"/>
      <c r="AC24" s="90"/>
      <c r="AD24" s="89"/>
      <c r="AE24" s="90"/>
      <c r="AF24" s="89"/>
      <c r="AG24" s="90"/>
      <c r="AH24" s="89"/>
      <c r="AI24" s="90"/>
      <c r="AJ24" s="89"/>
      <c r="AK24" s="90"/>
      <c r="AL24" s="89"/>
      <c r="AM24" s="90"/>
      <c r="AN24" s="89">
        <v>16368</v>
      </c>
      <c r="AO24" s="91">
        <v>14024.643000000004</v>
      </c>
    </row>
    <row r="25" spans="1:41" ht="49.5" x14ac:dyDescent="0.3">
      <c r="A25" s="92" t="s">
        <v>43</v>
      </c>
      <c r="B25" s="89"/>
      <c r="C25" s="90"/>
      <c r="D25" s="89"/>
      <c r="E25" s="90"/>
      <c r="F25" s="89"/>
      <c r="G25" s="90"/>
      <c r="H25" s="89"/>
      <c r="I25" s="90"/>
      <c r="J25" s="89"/>
      <c r="K25" s="90"/>
      <c r="L25" s="89"/>
      <c r="M25" s="90"/>
      <c r="N25" s="89"/>
      <c r="O25" s="90"/>
      <c r="P25" s="89"/>
      <c r="Q25" s="90"/>
      <c r="R25" s="89"/>
      <c r="S25" s="90"/>
      <c r="T25" s="89"/>
      <c r="U25" s="90"/>
      <c r="V25" s="89"/>
      <c r="W25" s="90"/>
      <c r="X25" s="89"/>
      <c r="Y25" s="90"/>
      <c r="Z25" s="89"/>
      <c r="AA25" s="90"/>
      <c r="AB25" s="89"/>
      <c r="AC25" s="90"/>
      <c r="AD25" s="89">
        <v>14</v>
      </c>
      <c r="AE25" s="90">
        <v>138.5</v>
      </c>
      <c r="AF25" s="89"/>
      <c r="AG25" s="90"/>
      <c r="AH25" s="89"/>
      <c r="AI25" s="90"/>
      <c r="AJ25" s="89"/>
      <c r="AK25" s="90"/>
      <c r="AL25" s="89">
        <v>391</v>
      </c>
      <c r="AM25" s="90">
        <v>2626.1670000000004</v>
      </c>
      <c r="AN25" s="89">
        <v>405</v>
      </c>
      <c r="AO25" s="91">
        <v>2764.6670000000004</v>
      </c>
    </row>
    <row r="26" spans="1:41" ht="33" x14ac:dyDescent="0.3">
      <c r="A26" s="92" t="s">
        <v>208</v>
      </c>
      <c r="B26" s="89"/>
      <c r="C26" s="90"/>
      <c r="D26" s="89"/>
      <c r="E26" s="90"/>
      <c r="F26" s="89"/>
      <c r="G26" s="90"/>
      <c r="H26" s="89"/>
      <c r="I26" s="90"/>
      <c r="J26" s="89"/>
      <c r="K26" s="90"/>
      <c r="L26" s="89"/>
      <c r="M26" s="90"/>
      <c r="N26" s="89"/>
      <c r="O26" s="90"/>
      <c r="P26" s="89"/>
      <c r="Q26" s="90"/>
      <c r="R26" s="89"/>
      <c r="S26" s="90"/>
      <c r="T26" s="89"/>
      <c r="U26" s="90"/>
      <c r="V26" s="89"/>
      <c r="W26" s="90"/>
      <c r="X26" s="89"/>
      <c r="Y26" s="90"/>
      <c r="Z26" s="89"/>
      <c r="AA26" s="90"/>
      <c r="AB26" s="89"/>
      <c r="AC26" s="90"/>
      <c r="AD26" s="89">
        <v>32</v>
      </c>
      <c r="AE26" s="90">
        <v>200</v>
      </c>
      <c r="AF26" s="89"/>
      <c r="AG26" s="90"/>
      <c r="AH26" s="89"/>
      <c r="AI26" s="90"/>
      <c r="AJ26" s="89"/>
      <c r="AK26" s="90"/>
      <c r="AL26" s="89"/>
      <c r="AM26" s="90"/>
      <c r="AN26" s="89">
        <v>32</v>
      </c>
      <c r="AO26" s="91">
        <v>200</v>
      </c>
    </row>
    <row r="27" spans="1:41" ht="49.5" x14ac:dyDescent="0.3">
      <c r="A27" s="92" t="s">
        <v>47</v>
      </c>
      <c r="B27" s="89"/>
      <c r="C27" s="90"/>
      <c r="D27" s="89"/>
      <c r="E27" s="90"/>
      <c r="F27" s="89">
        <v>234</v>
      </c>
      <c r="G27" s="90">
        <v>3067.2030000000009</v>
      </c>
      <c r="H27" s="89"/>
      <c r="I27" s="90"/>
      <c r="J27" s="89"/>
      <c r="K27" s="90"/>
      <c r="L27" s="89"/>
      <c r="M27" s="90"/>
      <c r="N27" s="89">
        <v>234</v>
      </c>
      <c r="O27" s="90">
        <v>3067.2030000000009</v>
      </c>
      <c r="P27" s="89"/>
      <c r="Q27" s="90"/>
      <c r="R27" s="89"/>
      <c r="S27" s="90"/>
      <c r="T27" s="89"/>
      <c r="U27" s="90"/>
      <c r="V27" s="89"/>
      <c r="W27" s="90"/>
      <c r="X27" s="89"/>
      <c r="Y27" s="90"/>
      <c r="Z27" s="89"/>
      <c r="AA27" s="90"/>
      <c r="AB27" s="89"/>
      <c r="AC27" s="90"/>
      <c r="AD27" s="89"/>
      <c r="AE27" s="90"/>
      <c r="AF27" s="89"/>
      <c r="AG27" s="90"/>
      <c r="AH27" s="89"/>
      <c r="AI27" s="90"/>
      <c r="AJ27" s="89"/>
      <c r="AK27" s="90"/>
      <c r="AL27" s="89">
        <v>58</v>
      </c>
      <c r="AM27" s="90">
        <v>523.0440000000001</v>
      </c>
      <c r="AN27" s="89">
        <v>292</v>
      </c>
      <c r="AO27" s="91">
        <v>3590.2470000000012</v>
      </c>
    </row>
    <row r="28" spans="1:41" x14ac:dyDescent="0.3">
      <c r="A28" s="92" t="s">
        <v>49</v>
      </c>
      <c r="B28" s="89"/>
      <c r="C28" s="90"/>
      <c r="D28" s="89">
        <v>51</v>
      </c>
      <c r="E28" s="90">
        <v>113.81000000000002</v>
      </c>
      <c r="F28" s="89">
        <v>2502</v>
      </c>
      <c r="G28" s="90">
        <v>5522.3180000000002</v>
      </c>
      <c r="H28" s="89">
        <v>298</v>
      </c>
      <c r="I28" s="90">
        <v>1640.8319999999999</v>
      </c>
      <c r="J28" s="89">
        <v>18</v>
      </c>
      <c r="K28" s="90">
        <v>447.63499999999999</v>
      </c>
      <c r="L28" s="89">
        <v>348</v>
      </c>
      <c r="M28" s="90">
        <v>10812.295999999998</v>
      </c>
      <c r="N28" s="89">
        <v>3217</v>
      </c>
      <c r="O28" s="90">
        <v>18536.891</v>
      </c>
      <c r="P28" s="89">
        <v>4768</v>
      </c>
      <c r="Q28" s="90">
        <v>5972.8649999999989</v>
      </c>
      <c r="R28" s="89"/>
      <c r="S28" s="90"/>
      <c r="T28" s="89"/>
      <c r="U28" s="90"/>
      <c r="V28" s="89"/>
      <c r="W28" s="90"/>
      <c r="X28" s="89"/>
      <c r="Y28" s="90"/>
      <c r="Z28" s="89"/>
      <c r="AA28" s="90"/>
      <c r="AB28" s="89"/>
      <c r="AC28" s="90"/>
      <c r="AD28" s="89"/>
      <c r="AE28" s="90"/>
      <c r="AF28" s="89">
        <v>16</v>
      </c>
      <c r="AG28" s="90">
        <v>175</v>
      </c>
      <c r="AH28" s="89"/>
      <c r="AI28" s="90"/>
      <c r="AJ28" s="89"/>
      <c r="AK28" s="90"/>
      <c r="AL28" s="89"/>
      <c r="AM28" s="90"/>
      <c r="AN28" s="89">
        <v>8001</v>
      </c>
      <c r="AO28" s="91">
        <v>24684.755999999998</v>
      </c>
    </row>
    <row r="29" spans="1:41" x14ac:dyDescent="0.3">
      <c r="A29" s="92" t="s">
        <v>51</v>
      </c>
      <c r="B29" s="89"/>
      <c r="C29" s="90"/>
      <c r="D29" s="89"/>
      <c r="E29" s="90"/>
      <c r="F29" s="89"/>
      <c r="G29" s="90"/>
      <c r="H29" s="89"/>
      <c r="I29" s="90"/>
      <c r="J29" s="89"/>
      <c r="K29" s="90"/>
      <c r="L29" s="89"/>
      <c r="M29" s="90"/>
      <c r="N29" s="89"/>
      <c r="O29" s="90"/>
      <c r="P29" s="89"/>
      <c r="Q29" s="90"/>
      <c r="R29" s="89"/>
      <c r="S29" s="90"/>
      <c r="T29" s="89"/>
      <c r="U29" s="90"/>
      <c r="V29" s="89"/>
      <c r="W29" s="90"/>
      <c r="X29" s="89"/>
      <c r="Y29" s="90"/>
      <c r="Z29" s="89"/>
      <c r="AA29" s="90"/>
      <c r="AB29" s="89"/>
      <c r="AC29" s="90"/>
      <c r="AD29" s="89"/>
      <c r="AE29" s="90"/>
      <c r="AF29" s="89"/>
      <c r="AG29" s="90"/>
      <c r="AH29" s="89"/>
      <c r="AI29" s="90"/>
      <c r="AJ29" s="89"/>
      <c r="AK29" s="90"/>
      <c r="AL29" s="89">
        <v>1700</v>
      </c>
      <c r="AM29" s="90">
        <v>491.28800000000007</v>
      </c>
      <c r="AN29" s="89">
        <v>1700</v>
      </c>
      <c r="AO29" s="91">
        <v>491.28800000000007</v>
      </c>
    </row>
    <row r="30" spans="1:41" x14ac:dyDescent="0.3">
      <c r="A30" s="92" t="s">
        <v>183</v>
      </c>
      <c r="B30" s="89">
        <v>80</v>
      </c>
      <c r="C30" s="90">
        <v>34.812649999999998</v>
      </c>
      <c r="D30" s="89"/>
      <c r="E30" s="90"/>
      <c r="F30" s="89"/>
      <c r="G30" s="90"/>
      <c r="H30" s="89"/>
      <c r="I30" s="90"/>
      <c r="J30" s="89"/>
      <c r="K30" s="90"/>
      <c r="L30" s="89">
        <v>126</v>
      </c>
      <c r="M30" s="90">
        <v>3048.1003500000002</v>
      </c>
      <c r="N30" s="89">
        <v>206</v>
      </c>
      <c r="O30" s="90">
        <v>3082.913</v>
      </c>
      <c r="P30" s="89"/>
      <c r="Q30" s="90"/>
      <c r="R30" s="89"/>
      <c r="S30" s="90"/>
      <c r="T30" s="89"/>
      <c r="U30" s="90"/>
      <c r="V30" s="89"/>
      <c r="W30" s="90"/>
      <c r="X30" s="89"/>
      <c r="Y30" s="90"/>
      <c r="Z30" s="89"/>
      <c r="AA30" s="90"/>
      <c r="AB30" s="89"/>
      <c r="AC30" s="90"/>
      <c r="AD30" s="89"/>
      <c r="AE30" s="90"/>
      <c r="AF30" s="89">
        <v>20</v>
      </c>
      <c r="AG30" s="90">
        <v>209.61800000000002</v>
      </c>
      <c r="AH30" s="89"/>
      <c r="AI30" s="90"/>
      <c r="AJ30" s="89"/>
      <c r="AK30" s="90"/>
      <c r="AL30" s="89"/>
      <c r="AM30" s="90"/>
      <c r="AN30" s="89">
        <v>226</v>
      </c>
      <c r="AO30" s="91">
        <v>3292.5309999999999</v>
      </c>
    </row>
    <row r="31" spans="1:41" ht="66" x14ac:dyDescent="0.3">
      <c r="A31" s="92" t="s">
        <v>53</v>
      </c>
      <c r="B31" s="89"/>
      <c r="C31" s="90"/>
      <c r="D31" s="89"/>
      <c r="E31" s="90"/>
      <c r="F31" s="89"/>
      <c r="G31" s="90"/>
      <c r="H31" s="89"/>
      <c r="I31" s="90"/>
      <c r="J31" s="89"/>
      <c r="K31" s="90"/>
      <c r="L31" s="89"/>
      <c r="M31" s="90"/>
      <c r="N31" s="89"/>
      <c r="O31" s="90"/>
      <c r="P31" s="89"/>
      <c r="Q31" s="90"/>
      <c r="R31" s="89"/>
      <c r="S31" s="90"/>
      <c r="T31" s="89"/>
      <c r="U31" s="90"/>
      <c r="V31" s="89"/>
      <c r="W31" s="90"/>
      <c r="X31" s="89"/>
      <c r="Y31" s="90"/>
      <c r="Z31" s="89"/>
      <c r="AA31" s="90"/>
      <c r="AB31" s="89"/>
      <c r="AC31" s="90"/>
      <c r="AD31" s="89"/>
      <c r="AE31" s="90"/>
      <c r="AF31" s="89"/>
      <c r="AG31" s="90"/>
      <c r="AH31" s="89"/>
      <c r="AI31" s="90"/>
      <c r="AJ31" s="89"/>
      <c r="AK31" s="90"/>
      <c r="AL31" s="89">
        <v>144</v>
      </c>
      <c r="AM31" s="90">
        <v>1194.5440000000001</v>
      </c>
      <c r="AN31" s="89">
        <v>144</v>
      </c>
      <c r="AO31" s="91">
        <v>1194.5440000000001</v>
      </c>
    </row>
    <row r="32" spans="1:41" ht="33" x14ac:dyDescent="0.3">
      <c r="A32" s="92" t="s">
        <v>189</v>
      </c>
      <c r="B32" s="89">
        <v>388</v>
      </c>
      <c r="C32" s="90">
        <v>21.094130000000003</v>
      </c>
      <c r="D32" s="89">
        <v>4</v>
      </c>
      <c r="E32" s="90">
        <v>9.1336099999999991</v>
      </c>
      <c r="F32" s="89">
        <v>56</v>
      </c>
      <c r="G32" s="90">
        <v>184.98820000000001</v>
      </c>
      <c r="H32" s="89">
        <v>47</v>
      </c>
      <c r="I32" s="90">
        <v>29.615069999999999</v>
      </c>
      <c r="J32" s="89">
        <v>2</v>
      </c>
      <c r="K32" s="90">
        <v>14.0801</v>
      </c>
      <c r="L32" s="89">
        <v>88</v>
      </c>
      <c r="M32" s="90">
        <v>2279.6908900000003</v>
      </c>
      <c r="N32" s="89">
        <v>585</v>
      </c>
      <c r="O32" s="90">
        <v>2538.6020000000003</v>
      </c>
      <c r="P32" s="89"/>
      <c r="Q32" s="90"/>
      <c r="R32" s="89"/>
      <c r="S32" s="90"/>
      <c r="T32" s="89"/>
      <c r="U32" s="90"/>
      <c r="V32" s="89"/>
      <c r="W32" s="90"/>
      <c r="X32" s="89"/>
      <c r="Y32" s="90"/>
      <c r="Z32" s="89"/>
      <c r="AA32" s="90"/>
      <c r="AB32" s="89"/>
      <c r="AC32" s="90"/>
      <c r="AD32" s="89"/>
      <c r="AE32" s="90"/>
      <c r="AF32" s="89">
        <v>21</v>
      </c>
      <c r="AG32" s="90">
        <v>166.423</v>
      </c>
      <c r="AH32" s="89"/>
      <c r="AI32" s="90"/>
      <c r="AJ32" s="89"/>
      <c r="AK32" s="90"/>
      <c r="AL32" s="89"/>
      <c r="AM32" s="90"/>
      <c r="AN32" s="89">
        <v>606</v>
      </c>
      <c r="AO32" s="91">
        <v>2705.0250000000005</v>
      </c>
    </row>
    <row r="33" spans="1:41" ht="33" x14ac:dyDescent="0.3">
      <c r="A33" s="92" t="s">
        <v>55</v>
      </c>
      <c r="B33" s="89"/>
      <c r="C33" s="90"/>
      <c r="D33" s="89">
        <v>1</v>
      </c>
      <c r="E33" s="90">
        <v>1.5748199999999999</v>
      </c>
      <c r="F33" s="89">
        <v>110</v>
      </c>
      <c r="G33" s="90">
        <v>428.3352999999999</v>
      </c>
      <c r="H33" s="89">
        <v>70</v>
      </c>
      <c r="I33" s="90">
        <v>345.60248999999993</v>
      </c>
      <c r="J33" s="89"/>
      <c r="K33" s="90"/>
      <c r="L33" s="89">
        <v>4</v>
      </c>
      <c r="M33" s="90">
        <v>103.87339</v>
      </c>
      <c r="N33" s="89">
        <v>185</v>
      </c>
      <c r="O33" s="90">
        <v>879.38599999999974</v>
      </c>
      <c r="P33" s="89"/>
      <c r="Q33" s="90"/>
      <c r="R33" s="89"/>
      <c r="S33" s="90"/>
      <c r="T33" s="89"/>
      <c r="U33" s="90"/>
      <c r="V33" s="89"/>
      <c r="W33" s="90"/>
      <c r="X33" s="89"/>
      <c r="Y33" s="90"/>
      <c r="Z33" s="89"/>
      <c r="AA33" s="90"/>
      <c r="AB33" s="89"/>
      <c r="AC33" s="90"/>
      <c r="AD33" s="89"/>
      <c r="AE33" s="90"/>
      <c r="AF33" s="89"/>
      <c r="AG33" s="90"/>
      <c r="AH33" s="89"/>
      <c r="AI33" s="90"/>
      <c r="AJ33" s="89"/>
      <c r="AK33" s="90"/>
      <c r="AL33" s="89"/>
      <c r="AM33" s="90"/>
      <c r="AN33" s="89">
        <v>185</v>
      </c>
      <c r="AO33" s="91">
        <v>879.38599999999974</v>
      </c>
    </row>
    <row r="34" spans="1:41" ht="33" x14ac:dyDescent="0.3">
      <c r="A34" s="92" t="s">
        <v>142</v>
      </c>
      <c r="B34" s="89"/>
      <c r="C34" s="90"/>
      <c r="D34" s="89">
        <v>3</v>
      </c>
      <c r="E34" s="90">
        <v>4.7552599999999998</v>
      </c>
      <c r="F34" s="89">
        <v>21</v>
      </c>
      <c r="G34" s="90">
        <v>120.07026999999999</v>
      </c>
      <c r="H34" s="89">
        <v>5</v>
      </c>
      <c r="I34" s="90">
        <v>19.799149999999997</v>
      </c>
      <c r="J34" s="89"/>
      <c r="K34" s="90"/>
      <c r="L34" s="89"/>
      <c r="M34" s="90"/>
      <c r="N34" s="89">
        <v>29</v>
      </c>
      <c r="O34" s="90">
        <v>144.62467999999998</v>
      </c>
      <c r="P34" s="89"/>
      <c r="Q34" s="90"/>
      <c r="R34" s="89"/>
      <c r="S34" s="90"/>
      <c r="T34" s="89"/>
      <c r="U34" s="90"/>
      <c r="V34" s="89"/>
      <c r="W34" s="90"/>
      <c r="X34" s="89"/>
      <c r="Y34" s="90"/>
      <c r="Z34" s="89"/>
      <c r="AA34" s="90"/>
      <c r="AB34" s="89"/>
      <c r="AC34" s="90"/>
      <c r="AD34" s="89"/>
      <c r="AE34" s="90"/>
      <c r="AF34" s="89"/>
      <c r="AG34" s="90"/>
      <c r="AH34" s="89"/>
      <c r="AI34" s="90"/>
      <c r="AJ34" s="89"/>
      <c r="AK34" s="90"/>
      <c r="AL34" s="89"/>
      <c r="AM34" s="90"/>
      <c r="AN34" s="89">
        <v>29</v>
      </c>
      <c r="AO34" s="91">
        <v>144.62467999999998</v>
      </c>
    </row>
    <row r="35" spans="1:41" ht="49.5" x14ac:dyDescent="0.3">
      <c r="A35" s="92" t="s">
        <v>57</v>
      </c>
      <c r="B35" s="89">
        <v>224</v>
      </c>
      <c r="C35" s="90">
        <v>77.354399999999998</v>
      </c>
      <c r="D35" s="89">
        <v>4</v>
      </c>
      <c r="E35" s="90">
        <v>10.226929999999999</v>
      </c>
      <c r="F35" s="89">
        <v>1630</v>
      </c>
      <c r="G35" s="90">
        <v>1894.34485</v>
      </c>
      <c r="H35" s="89">
        <v>152</v>
      </c>
      <c r="I35" s="90">
        <v>260.68789999999996</v>
      </c>
      <c r="J35" s="89">
        <v>6</v>
      </c>
      <c r="K35" s="90">
        <v>206.77212</v>
      </c>
      <c r="L35" s="89">
        <v>126</v>
      </c>
      <c r="M35" s="90">
        <v>3129.6398000000004</v>
      </c>
      <c r="N35" s="89">
        <v>2142</v>
      </c>
      <c r="O35" s="90">
        <v>5579.0259999999998</v>
      </c>
      <c r="P35" s="89">
        <v>1070</v>
      </c>
      <c r="Q35" s="90">
        <v>736.351</v>
      </c>
      <c r="R35" s="89"/>
      <c r="S35" s="90"/>
      <c r="T35" s="89"/>
      <c r="U35" s="90"/>
      <c r="V35" s="89"/>
      <c r="W35" s="90"/>
      <c r="X35" s="89"/>
      <c r="Y35" s="90"/>
      <c r="Z35" s="89"/>
      <c r="AA35" s="90"/>
      <c r="AB35" s="89"/>
      <c r="AC35" s="90"/>
      <c r="AD35" s="89"/>
      <c r="AE35" s="90"/>
      <c r="AF35" s="89">
        <v>54</v>
      </c>
      <c r="AG35" s="90">
        <v>465.916</v>
      </c>
      <c r="AH35" s="89"/>
      <c r="AI35" s="90"/>
      <c r="AJ35" s="89"/>
      <c r="AK35" s="90"/>
      <c r="AL35" s="89"/>
      <c r="AM35" s="90"/>
      <c r="AN35" s="89">
        <v>3266</v>
      </c>
      <c r="AO35" s="91">
        <v>6781.2930000000006</v>
      </c>
    </row>
    <row r="36" spans="1:41" ht="49.5" x14ac:dyDescent="0.3">
      <c r="A36" s="92" t="s">
        <v>59</v>
      </c>
      <c r="B36" s="89"/>
      <c r="C36" s="90"/>
      <c r="D36" s="89">
        <v>23</v>
      </c>
      <c r="E36" s="90">
        <v>60.965200000000003</v>
      </c>
      <c r="F36" s="89">
        <v>216</v>
      </c>
      <c r="G36" s="90">
        <v>1718.1476500000001</v>
      </c>
      <c r="H36" s="89">
        <v>20</v>
      </c>
      <c r="I36" s="90">
        <v>139.11615</v>
      </c>
      <c r="J36" s="89"/>
      <c r="K36" s="90"/>
      <c r="L36" s="89"/>
      <c r="M36" s="90"/>
      <c r="N36" s="89">
        <v>259</v>
      </c>
      <c r="O36" s="90">
        <v>1918.2290000000003</v>
      </c>
      <c r="P36" s="89"/>
      <c r="Q36" s="90"/>
      <c r="R36" s="89"/>
      <c r="S36" s="90"/>
      <c r="T36" s="89"/>
      <c r="U36" s="90"/>
      <c r="V36" s="89"/>
      <c r="W36" s="90"/>
      <c r="X36" s="89"/>
      <c r="Y36" s="90"/>
      <c r="Z36" s="89"/>
      <c r="AA36" s="90"/>
      <c r="AB36" s="89"/>
      <c r="AC36" s="90"/>
      <c r="AD36" s="89"/>
      <c r="AE36" s="90"/>
      <c r="AF36" s="89"/>
      <c r="AG36" s="90"/>
      <c r="AH36" s="89"/>
      <c r="AI36" s="90"/>
      <c r="AJ36" s="89"/>
      <c r="AK36" s="90"/>
      <c r="AL36" s="89"/>
      <c r="AM36" s="90"/>
      <c r="AN36" s="89">
        <v>259</v>
      </c>
      <c r="AO36" s="91">
        <v>1918.2290000000003</v>
      </c>
    </row>
    <row r="37" spans="1:41" ht="49.5" x14ac:dyDescent="0.3">
      <c r="A37" s="92" t="s">
        <v>61</v>
      </c>
      <c r="B37" s="89"/>
      <c r="C37" s="90"/>
      <c r="D37" s="89"/>
      <c r="E37" s="90"/>
      <c r="F37" s="89">
        <v>8122</v>
      </c>
      <c r="G37" s="90">
        <v>4717.2029999999995</v>
      </c>
      <c r="H37" s="89"/>
      <c r="I37" s="90"/>
      <c r="J37" s="89"/>
      <c r="K37" s="90"/>
      <c r="L37" s="89"/>
      <c r="M37" s="90"/>
      <c r="N37" s="89">
        <v>8122</v>
      </c>
      <c r="O37" s="90">
        <v>4717.2029999999995</v>
      </c>
      <c r="P37" s="89">
        <v>8862</v>
      </c>
      <c r="Q37" s="90">
        <v>9430.9529999999977</v>
      </c>
      <c r="R37" s="89"/>
      <c r="S37" s="90"/>
      <c r="T37" s="89"/>
      <c r="U37" s="90"/>
      <c r="V37" s="89"/>
      <c r="W37" s="90"/>
      <c r="X37" s="89"/>
      <c r="Y37" s="90"/>
      <c r="Z37" s="89"/>
      <c r="AA37" s="90"/>
      <c r="AB37" s="89"/>
      <c r="AC37" s="90"/>
      <c r="AD37" s="89"/>
      <c r="AE37" s="90"/>
      <c r="AF37" s="89"/>
      <c r="AG37" s="90"/>
      <c r="AH37" s="89"/>
      <c r="AI37" s="90"/>
      <c r="AJ37" s="89"/>
      <c r="AK37" s="90"/>
      <c r="AL37" s="89"/>
      <c r="AM37" s="90"/>
      <c r="AN37" s="89">
        <v>16984</v>
      </c>
      <c r="AO37" s="91">
        <v>14148.155999999997</v>
      </c>
    </row>
    <row r="38" spans="1:41" ht="49.5" x14ac:dyDescent="0.3">
      <c r="A38" s="92" t="s">
        <v>180</v>
      </c>
      <c r="B38" s="89"/>
      <c r="C38" s="90"/>
      <c r="D38" s="89"/>
      <c r="E38" s="90"/>
      <c r="F38" s="89"/>
      <c r="G38" s="90"/>
      <c r="H38" s="89">
        <v>57</v>
      </c>
      <c r="I38" s="90">
        <v>283.17900000000003</v>
      </c>
      <c r="J38" s="89"/>
      <c r="K38" s="90"/>
      <c r="L38" s="89"/>
      <c r="M38" s="90"/>
      <c r="N38" s="89">
        <v>57</v>
      </c>
      <c r="O38" s="90">
        <v>283.17900000000003</v>
      </c>
      <c r="P38" s="89"/>
      <c r="Q38" s="90"/>
      <c r="R38" s="89"/>
      <c r="S38" s="90"/>
      <c r="T38" s="89"/>
      <c r="U38" s="90"/>
      <c r="V38" s="89"/>
      <c r="W38" s="90"/>
      <c r="X38" s="89"/>
      <c r="Y38" s="90"/>
      <c r="Z38" s="89"/>
      <c r="AA38" s="90"/>
      <c r="AB38" s="89"/>
      <c r="AC38" s="90"/>
      <c r="AD38" s="89"/>
      <c r="AE38" s="90"/>
      <c r="AF38" s="89"/>
      <c r="AG38" s="90"/>
      <c r="AH38" s="89"/>
      <c r="AI38" s="90"/>
      <c r="AJ38" s="89"/>
      <c r="AK38" s="90"/>
      <c r="AL38" s="89"/>
      <c r="AM38" s="90"/>
      <c r="AN38" s="89">
        <v>57</v>
      </c>
      <c r="AO38" s="91">
        <v>283.17900000000003</v>
      </c>
    </row>
    <row r="39" spans="1:41" ht="82.5" x14ac:dyDescent="0.3">
      <c r="A39" s="92" t="s">
        <v>63</v>
      </c>
      <c r="B39" s="89">
        <v>104</v>
      </c>
      <c r="C39" s="90">
        <v>52.885379999999991</v>
      </c>
      <c r="D39" s="89"/>
      <c r="E39" s="90"/>
      <c r="F39" s="89">
        <v>91</v>
      </c>
      <c r="G39" s="90">
        <v>100.80167</v>
      </c>
      <c r="H39" s="89">
        <v>10</v>
      </c>
      <c r="I39" s="90">
        <v>23.491630000000001</v>
      </c>
      <c r="J39" s="89"/>
      <c r="K39" s="90"/>
      <c r="L39" s="89">
        <v>19</v>
      </c>
      <c r="M39" s="90">
        <v>564.74131999999997</v>
      </c>
      <c r="N39" s="89">
        <v>224</v>
      </c>
      <c r="O39" s="90">
        <v>741.92</v>
      </c>
      <c r="P39" s="89">
        <v>216</v>
      </c>
      <c r="Q39" s="90">
        <v>166.32050000000001</v>
      </c>
      <c r="R39" s="89"/>
      <c r="S39" s="90"/>
      <c r="T39" s="89"/>
      <c r="U39" s="90"/>
      <c r="V39" s="89"/>
      <c r="W39" s="90"/>
      <c r="X39" s="89"/>
      <c r="Y39" s="90"/>
      <c r="Z39" s="89"/>
      <c r="AA39" s="90"/>
      <c r="AB39" s="89"/>
      <c r="AC39" s="90"/>
      <c r="AD39" s="89"/>
      <c r="AE39" s="90"/>
      <c r="AF39" s="89">
        <v>12</v>
      </c>
      <c r="AG39" s="90">
        <v>117.142</v>
      </c>
      <c r="AH39" s="89"/>
      <c r="AI39" s="90"/>
      <c r="AJ39" s="89"/>
      <c r="AK39" s="90"/>
      <c r="AL39" s="89"/>
      <c r="AM39" s="90"/>
      <c r="AN39" s="89">
        <v>452</v>
      </c>
      <c r="AO39" s="91">
        <v>1025.3824999999999</v>
      </c>
    </row>
    <row r="40" spans="1:41" ht="49.5" x14ac:dyDescent="0.3">
      <c r="A40" s="92" t="s">
        <v>65</v>
      </c>
      <c r="B40" s="89">
        <v>250</v>
      </c>
      <c r="C40" s="90">
        <v>125.37390000000002</v>
      </c>
      <c r="D40" s="89"/>
      <c r="E40" s="90"/>
      <c r="F40" s="89">
        <v>800</v>
      </c>
      <c r="G40" s="90">
        <v>579.69568000000004</v>
      </c>
      <c r="H40" s="89">
        <v>163</v>
      </c>
      <c r="I40" s="90">
        <v>140.32447999999997</v>
      </c>
      <c r="J40" s="89"/>
      <c r="K40" s="90"/>
      <c r="L40" s="89">
        <v>305</v>
      </c>
      <c r="M40" s="90">
        <v>9370.6623299999992</v>
      </c>
      <c r="N40" s="89">
        <v>1518</v>
      </c>
      <c r="O40" s="90">
        <v>10216.05639</v>
      </c>
      <c r="P40" s="89">
        <v>10162</v>
      </c>
      <c r="Q40" s="90">
        <v>10821.824000000001</v>
      </c>
      <c r="R40" s="89"/>
      <c r="S40" s="90"/>
      <c r="T40" s="89"/>
      <c r="U40" s="90"/>
      <c r="V40" s="89"/>
      <c r="W40" s="90"/>
      <c r="X40" s="89"/>
      <c r="Y40" s="90"/>
      <c r="Z40" s="89"/>
      <c r="AA40" s="90"/>
      <c r="AB40" s="89"/>
      <c r="AC40" s="90"/>
      <c r="AD40" s="89"/>
      <c r="AE40" s="90"/>
      <c r="AF40" s="89">
        <v>4</v>
      </c>
      <c r="AG40" s="90">
        <v>36.961699999999993</v>
      </c>
      <c r="AH40" s="89"/>
      <c r="AI40" s="90"/>
      <c r="AJ40" s="89">
        <v>2224</v>
      </c>
      <c r="AK40" s="90">
        <v>26198.691999999999</v>
      </c>
      <c r="AL40" s="89"/>
      <c r="AM40" s="90"/>
      <c r="AN40" s="89">
        <v>13908</v>
      </c>
      <c r="AO40" s="91">
        <v>47273.534090000001</v>
      </c>
    </row>
    <row r="41" spans="1:41" ht="49.5" x14ac:dyDescent="0.3">
      <c r="A41" s="92" t="s">
        <v>173</v>
      </c>
      <c r="B41" s="89"/>
      <c r="C41" s="90"/>
      <c r="D41" s="89"/>
      <c r="E41" s="90"/>
      <c r="F41" s="89">
        <v>2</v>
      </c>
      <c r="G41" s="90">
        <v>0.18725999999999998</v>
      </c>
      <c r="H41" s="89">
        <v>6</v>
      </c>
      <c r="I41" s="90">
        <v>3.4580000000000002</v>
      </c>
      <c r="J41" s="89"/>
      <c r="K41" s="90"/>
      <c r="L41" s="89">
        <v>1</v>
      </c>
      <c r="M41" s="90">
        <v>19.52674</v>
      </c>
      <c r="N41" s="89">
        <v>9</v>
      </c>
      <c r="O41" s="90">
        <v>23.172000000000001</v>
      </c>
      <c r="P41" s="89">
        <v>328</v>
      </c>
      <c r="Q41" s="90">
        <v>212.34799999999998</v>
      </c>
      <c r="R41" s="89"/>
      <c r="S41" s="90"/>
      <c r="T41" s="89"/>
      <c r="U41" s="90"/>
      <c r="V41" s="89"/>
      <c r="W41" s="90"/>
      <c r="X41" s="89"/>
      <c r="Y41" s="90"/>
      <c r="Z41" s="89"/>
      <c r="AA41" s="90"/>
      <c r="AB41" s="89"/>
      <c r="AC41" s="90"/>
      <c r="AD41" s="89"/>
      <c r="AE41" s="90"/>
      <c r="AF41" s="89"/>
      <c r="AG41" s="90"/>
      <c r="AH41" s="89"/>
      <c r="AI41" s="90"/>
      <c r="AJ41" s="89"/>
      <c r="AK41" s="90"/>
      <c r="AL41" s="89"/>
      <c r="AM41" s="90"/>
      <c r="AN41" s="89">
        <v>337</v>
      </c>
      <c r="AO41" s="91">
        <v>235.51999999999998</v>
      </c>
    </row>
    <row r="42" spans="1:41" ht="66" x14ac:dyDescent="0.3">
      <c r="A42" s="92" t="s">
        <v>67</v>
      </c>
      <c r="B42" s="89">
        <v>18</v>
      </c>
      <c r="C42" s="90">
        <v>0.91517999999999999</v>
      </c>
      <c r="D42" s="89"/>
      <c r="E42" s="90"/>
      <c r="F42" s="89">
        <v>727</v>
      </c>
      <c r="G42" s="90">
        <v>1910.3687900000002</v>
      </c>
      <c r="H42" s="89">
        <v>70</v>
      </c>
      <c r="I42" s="90">
        <v>56.609090000000002</v>
      </c>
      <c r="J42" s="89"/>
      <c r="K42" s="90"/>
      <c r="L42" s="89">
        <v>4</v>
      </c>
      <c r="M42" s="90">
        <v>55.453939999999996</v>
      </c>
      <c r="N42" s="89">
        <v>819</v>
      </c>
      <c r="O42" s="90">
        <v>2023.3470000000002</v>
      </c>
      <c r="P42" s="89"/>
      <c r="Q42" s="90"/>
      <c r="R42" s="89"/>
      <c r="S42" s="90"/>
      <c r="T42" s="89"/>
      <c r="U42" s="90"/>
      <c r="V42" s="89"/>
      <c r="W42" s="90"/>
      <c r="X42" s="89"/>
      <c r="Y42" s="90"/>
      <c r="Z42" s="89"/>
      <c r="AA42" s="90"/>
      <c r="AB42" s="89"/>
      <c r="AC42" s="90"/>
      <c r="AD42" s="89">
        <v>60</v>
      </c>
      <c r="AE42" s="90">
        <v>350.96199999999999</v>
      </c>
      <c r="AF42" s="89"/>
      <c r="AG42" s="90"/>
      <c r="AH42" s="89"/>
      <c r="AI42" s="90"/>
      <c r="AJ42" s="89"/>
      <c r="AK42" s="90"/>
      <c r="AL42" s="89"/>
      <c r="AM42" s="90"/>
      <c r="AN42" s="89">
        <v>879</v>
      </c>
      <c r="AO42" s="91">
        <v>2374.3090000000002</v>
      </c>
    </row>
    <row r="43" spans="1:41" ht="49.5" x14ac:dyDescent="0.3">
      <c r="A43" s="92" t="s">
        <v>69</v>
      </c>
      <c r="B43" s="89"/>
      <c r="C43" s="90"/>
      <c r="D43" s="89"/>
      <c r="E43" s="90"/>
      <c r="F43" s="89"/>
      <c r="G43" s="90"/>
      <c r="H43" s="89"/>
      <c r="I43" s="90"/>
      <c r="J43" s="89"/>
      <c r="K43" s="90"/>
      <c r="L43" s="89"/>
      <c r="M43" s="90"/>
      <c r="N43" s="89"/>
      <c r="O43" s="90"/>
      <c r="P43" s="89"/>
      <c r="Q43" s="90"/>
      <c r="R43" s="89"/>
      <c r="S43" s="90"/>
      <c r="T43" s="89"/>
      <c r="U43" s="90"/>
      <c r="V43" s="89"/>
      <c r="W43" s="90"/>
      <c r="X43" s="89"/>
      <c r="Y43" s="90"/>
      <c r="Z43" s="89"/>
      <c r="AA43" s="90"/>
      <c r="AB43" s="89"/>
      <c r="AC43" s="90"/>
      <c r="AD43" s="89">
        <v>93</v>
      </c>
      <c r="AE43" s="90">
        <v>547.20200000000011</v>
      </c>
      <c r="AF43" s="89"/>
      <c r="AG43" s="90"/>
      <c r="AH43" s="89"/>
      <c r="AI43" s="90"/>
      <c r="AJ43" s="89">
        <v>780</v>
      </c>
      <c r="AK43" s="90">
        <v>13761.257000000001</v>
      </c>
      <c r="AL43" s="89">
        <v>1021</v>
      </c>
      <c r="AM43" s="90">
        <v>3314.6060000000007</v>
      </c>
      <c r="AN43" s="89">
        <v>1894</v>
      </c>
      <c r="AO43" s="91">
        <v>17623.065000000002</v>
      </c>
    </row>
    <row r="44" spans="1:41" ht="115.5" x14ac:dyDescent="0.3">
      <c r="A44" s="92" t="s">
        <v>144</v>
      </c>
      <c r="B44" s="89">
        <v>17</v>
      </c>
      <c r="C44" s="90">
        <v>8.2061100000000007</v>
      </c>
      <c r="D44" s="89"/>
      <c r="E44" s="90"/>
      <c r="F44" s="89">
        <v>176</v>
      </c>
      <c r="G44" s="90">
        <v>98.683360000000008</v>
      </c>
      <c r="H44" s="89"/>
      <c r="I44" s="90"/>
      <c r="J44" s="89">
        <v>2</v>
      </c>
      <c r="K44" s="90">
        <v>114.45949</v>
      </c>
      <c r="L44" s="89">
        <v>9</v>
      </c>
      <c r="M44" s="90">
        <v>436.68703999999997</v>
      </c>
      <c r="N44" s="89">
        <v>204</v>
      </c>
      <c r="O44" s="90">
        <v>658.03599999999994</v>
      </c>
      <c r="P44" s="89"/>
      <c r="Q44" s="90"/>
      <c r="R44" s="89"/>
      <c r="S44" s="90"/>
      <c r="T44" s="89"/>
      <c r="U44" s="90"/>
      <c r="V44" s="89"/>
      <c r="W44" s="90"/>
      <c r="X44" s="89"/>
      <c r="Y44" s="90"/>
      <c r="Z44" s="89"/>
      <c r="AA44" s="90"/>
      <c r="AB44" s="89"/>
      <c r="AC44" s="90"/>
      <c r="AD44" s="89"/>
      <c r="AE44" s="90"/>
      <c r="AF44" s="89">
        <v>3</v>
      </c>
      <c r="AG44" s="90">
        <v>54.269999999999996</v>
      </c>
      <c r="AH44" s="89"/>
      <c r="AI44" s="90"/>
      <c r="AJ44" s="89"/>
      <c r="AK44" s="90"/>
      <c r="AL44" s="89"/>
      <c r="AM44" s="90"/>
      <c r="AN44" s="89">
        <v>207</v>
      </c>
      <c r="AO44" s="91">
        <v>712.30599999999993</v>
      </c>
    </row>
    <row r="45" spans="1:41" x14ac:dyDescent="0.3">
      <c r="A45" s="92" t="s">
        <v>75</v>
      </c>
      <c r="B45" s="89"/>
      <c r="C45" s="90"/>
      <c r="D45" s="89"/>
      <c r="E45" s="90"/>
      <c r="F45" s="89">
        <v>27677</v>
      </c>
      <c r="G45" s="90">
        <v>16079.377000000004</v>
      </c>
      <c r="H45" s="89"/>
      <c r="I45" s="90"/>
      <c r="J45" s="89"/>
      <c r="K45" s="90"/>
      <c r="L45" s="89"/>
      <c r="M45" s="90"/>
      <c r="N45" s="89">
        <v>27677</v>
      </c>
      <c r="O45" s="90">
        <v>16079.377000000004</v>
      </c>
      <c r="P45" s="89"/>
      <c r="Q45" s="90"/>
      <c r="R45" s="89"/>
      <c r="S45" s="90"/>
      <c r="T45" s="89"/>
      <c r="U45" s="90"/>
      <c r="V45" s="89"/>
      <c r="W45" s="90"/>
      <c r="X45" s="89"/>
      <c r="Y45" s="90"/>
      <c r="Z45" s="89"/>
      <c r="AA45" s="90"/>
      <c r="AB45" s="89"/>
      <c r="AC45" s="90"/>
      <c r="AD45" s="89"/>
      <c r="AE45" s="90"/>
      <c r="AF45" s="89"/>
      <c r="AG45" s="90"/>
      <c r="AH45" s="89"/>
      <c r="AI45" s="90"/>
      <c r="AJ45" s="89"/>
      <c r="AK45" s="90"/>
      <c r="AL45" s="89"/>
      <c r="AM45" s="90"/>
      <c r="AN45" s="89">
        <v>27677</v>
      </c>
      <c r="AO45" s="91">
        <v>16079.377000000004</v>
      </c>
    </row>
    <row r="46" spans="1:41" x14ac:dyDescent="0.3">
      <c r="A46" s="92" t="s">
        <v>79</v>
      </c>
      <c r="B46" s="89">
        <v>324</v>
      </c>
      <c r="C46" s="90">
        <v>20.487599999999997</v>
      </c>
      <c r="D46" s="89"/>
      <c r="E46" s="90"/>
      <c r="F46" s="89">
        <v>1</v>
      </c>
      <c r="G46" s="90">
        <v>4.4423300000000001</v>
      </c>
      <c r="H46" s="89"/>
      <c r="I46" s="90"/>
      <c r="J46" s="89">
        <v>2</v>
      </c>
      <c r="K46" s="90">
        <v>30.925159999999998</v>
      </c>
      <c r="L46" s="89">
        <v>70</v>
      </c>
      <c r="M46" s="90">
        <v>3205.8986799999998</v>
      </c>
      <c r="N46" s="89">
        <v>397</v>
      </c>
      <c r="O46" s="90">
        <v>3261.7537699999998</v>
      </c>
      <c r="P46" s="89"/>
      <c r="Q46" s="90"/>
      <c r="R46" s="89"/>
      <c r="S46" s="90"/>
      <c r="T46" s="89"/>
      <c r="U46" s="90"/>
      <c r="V46" s="89"/>
      <c r="W46" s="90"/>
      <c r="X46" s="89"/>
      <c r="Y46" s="90"/>
      <c r="Z46" s="89"/>
      <c r="AA46" s="90"/>
      <c r="AB46" s="89"/>
      <c r="AC46" s="90"/>
      <c r="AD46" s="89"/>
      <c r="AE46" s="90"/>
      <c r="AF46" s="89">
        <v>4</v>
      </c>
      <c r="AG46" s="90">
        <v>46.853639999999999</v>
      </c>
      <c r="AH46" s="89"/>
      <c r="AI46" s="90"/>
      <c r="AJ46" s="89"/>
      <c r="AK46" s="90"/>
      <c r="AL46" s="89"/>
      <c r="AM46" s="90"/>
      <c r="AN46" s="89">
        <v>401</v>
      </c>
      <c r="AO46" s="91">
        <v>3308.6074099999996</v>
      </c>
    </row>
    <row r="47" spans="1:41" ht="33" x14ac:dyDescent="0.3">
      <c r="A47" s="92" t="s">
        <v>81</v>
      </c>
      <c r="B47" s="89"/>
      <c r="C47" s="90"/>
      <c r="D47" s="89"/>
      <c r="E47" s="90"/>
      <c r="F47" s="89"/>
      <c r="G47" s="90"/>
      <c r="H47" s="89"/>
      <c r="I47" s="90"/>
      <c r="J47" s="89"/>
      <c r="K47" s="90"/>
      <c r="L47" s="89"/>
      <c r="M47" s="90"/>
      <c r="N47" s="89"/>
      <c r="O47" s="90"/>
      <c r="P47" s="89"/>
      <c r="Q47" s="90"/>
      <c r="R47" s="89"/>
      <c r="S47" s="90"/>
      <c r="T47" s="89"/>
      <c r="U47" s="90"/>
      <c r="V47" s="89"/>
      <c r="W47" s="90"/>
      <c r="X47" s="89"/>
      <c r="Y47" s="90"/>
      <c r="Z47" s="89"/>
      <c r="AA47" s="90"/>
      <c r="AB47" s="89"/>
      <c r="AC47" s="90"/>
      <c r="AD47" s="89"/>
      <c r="AE47" s="90"/>
      <c r="AF47" s="89"/>
      <c r="AG47" s="90"/>
      <c r="AH47" s="89"/>
      <c r="AI47" s="90"/>
      <c r="AJ47" s="89">
        <v>488</v>
      </c>
      <c r="AK47" s="90">
        <v>5563.0540000000001</v>
      </c>
      <c r="AL47" s="89"/>
      <c r="AM47" s="90"/>
      <c r="AN47" s="89">
        <v>488</v>
      </c>
      <c r="AO47" s="91">
        <v>5563.0540000000001</v>
      </c>
    </row>
    <row r="48" spans="1:41" ht="33" x14ac:dyDescent="0.3">
      <c r="A48" s="92" t="s">
        <v>83</v>
      </c>
      <c r="B48" s="89"/>
      <c r="C48" s="90"/>
      <c r="D48" s="89"/>
      <c r="E48" s="90"/>
      <c r="F48" s="89"/>
      <c r="G48" s="90"/>
      <c r="H48" s="89"/>
      <c r="I48" s="90"/>
      <c r="J48" s="89"/>
      <c r="K48" s="90"/>
      <c r="L48" s="89"/>
      <c r="M48" s="90"/>
      <c r="N48" s="89"/>
      <c r="O48" s="90"/>
      <c r="P48" s="89"/>
      <c r="Q48" s="90"/>
      <c r="R48" s="89"/>
      <c r="S48" s="90"/>
      <c r="T48" s="89"/>
      <c r="U48" s="90"/>
      <c r="V48" s="89"/>
      <c r="W48" s="90"/>
      <c r="X48" s="89"/>
      <c r="Y48" s="90"/>
      <c r="Z48" s="89"/>
      <c r="AA48" s="90"/>
      <c r="AB48" s="89"/>
      <c r="AC48" s="90"/>
      <c r="AD48" s="89"/>
      <c r="AE48" s="90"/>
      <c r="AF48" s="89"/>
      <c r="AG48" s="90"/>
      <c r="AH48" s="89"/>
      <c r="AI48" s="90"/>
      <c r="AJ48" s="89">
        <v>787</v>
      </c>
      <c r="AK48" s="90">
        <v>8647.9110000000001</v>
      </c>
      <c r="AL48" s="89">
        <v>14361</v>
      </c>
      <c r="AM48" s="90">
        <v>14348.153</v>
      </c>
      <c r="AN48" s="89">
        <v>15148</v>
      </c>
      <c r="AO48" s="91">
        <v>22996.063999999998</v>
      </c>
    </row>
    <row r="49" spans="1:41" x14ac:dyDescent="0.3">
      <c r="A49" s="92" t="s">
        <v>85</v>
      </c>
      <c r="B49" s="89"/>
      <c r="C49" s="90"/>
      <c r="D49" s="89"/>
      <c r="E49" s="90"/>
      <c r="F49" s="89"/>
      <c r="G49" s="90"/>
      <c r="H49" s="89"/>
      <c r="I49" s="90"/>
      <c r="J49" s="89"/>
      <c r="K49" s="90"/>
      <c r="L49" s="89"/>
      <c r="M49" s="90"/>
      <c r="N49" s="89"/>
      <c r="O49" s="90"/>
      <c r="P49" s="89"/>
      <c r="Q49" s="90"/>
      <c r="R49" s="89"/>
      <c r="S49" s="90"/>
      <c r="T49" s="89"/>
      <c r="U49" s="90"/>
      <c r="V49" s="89"/>
      <c r="W49" s="90"/>
      <c r="X49" s="89"/>
      <c r="Y49" s="90"/>
      <c r="Z49" s="89"/>
      <c r="AA49" s="90"/>
      <c r="AB49" s="89"/>
      <c r="AC49" s="90"/>
      <c r="AD49" s="89"/>
      <c r="AE49" s="90"/>
      <c r="AF49" s="89"/>
      <c r="AG49" s="90"/>
      <c r="AH49" s="89"/>
      <c r="AI49" s="90"/>
      <c r="AJ49" s="89">
        <v>81</v>
      </c>
      <c r="AK49" s="90">
        <v>677.36399999999981</v>
      </c>
      <c r="AL49" s="89"/>
      <c r="AM49" s="90"/>
      <c r="AN49" s="89">
        <v>81</v>
      </c>
      <c r="AO49" s="91">
        <v>677.36399999999981</v>
      </c>
    </row>
    <row r="50" spans="1:41" x14ac:dyDescent="0.3">
      <c r="A50" s="92" t="s">
        <v>87</v>
      </c>
      <c r="B50" s="89"/>
      <c r="C50" s="90"/>
      <c r="D50" s="89"/>
      <c r="E50" s="90"/>
      <c r="F50" s="89"/>
      <c r="G50" s="90"/>
      <c r="H50" s="89">
        <v>246</v>
      </c>
      <c r="I50" s="90">
        <v>1412.1005600000003</v>
      </c>
      <c r="J50" s="89"/>
      <c r="K50" s="90"/>
      <c r="L50" s="89"/>
      <c r="M50" s="90"/>
      <c r="N50" s="89">
        <v>246</v>
      </c>
      <c r="O50" s="90">
        <v>1412.1005600000003</v>
      </c>
      <c r="P50" s="89"/>
      <c r="Q50" s="90"/>
      <c r="R50" s="89"/>
      <c r="S50" s="90"/>
      <c r="T50" s="89"/>
      <c r="U50" s="90"/>
      <c r="V50" s="89"/>
      <c r="W50" s="90"/>
      <c r="X50" s="89"/>
      <c r="Y50" s="90"/>
      <c r="Z50" s="89"/>
      <c r="AA50" s="90"/>
      <c r="AB50" s="89"/>
      <c r="AC50" s="90"/>
      <c r="AD50" s="89"/>
      <c r="AE50" s="90"/>
      <c r="AF50" s="89"/>
      <c r="AG50" s="90"/>
      <c r="AH50" s="89"/>
      <c r="AI50" s="90"/>
      <c r="AJ50" s="89"/>
      <c r="AK50" s="90"/>
      <c r="AL50" s="89"/>
      <c r="AM50" s="90"/>
      <c r="AN50" s="89">
        <v>246</v>
      </c>
      <c r="AO50" s="91">
        <v>1412.1005600000003</v>
      </c>
    </row>
    <row r="51" spans="1:41" x14ac:dyDescent="0.3">
      <c r="A51" s="92" t="s">
        <v>89</v>
      </c>
      <c r="B51" s="89"/>
      <c r="C51" s="90"/>
      <c r="D51" s="89"/>
      <c r="E51" s="90"/>
      <c r="F51" s="89"/>
      <c r="G51" s="90"/>
      <c r="H51" s="89"/>
      <c r="I51" s="90"/>
      <c r="J51" s="89"/>
      <c r="K51" s="90"/>
      <c r="L51" s="89"/>
      <c r="M51" s="90"/>
      <c r="N51" s="89"/>
      <c r="O51" s="90"/>
      <c r="P51" s="89"/>
      <c r="Q51" s="90"/>
      <c r="R51" s="89"/>
      <c r="S51" s="90"/>
      <c r="T51" s="89"/>
      <c r="U51" s="90"/>
      <c r="V51" s="89"/>
      <c r="W51" s="90"/>
      <c r="X51" s="89"/>
      <c r="Y51" s="90"/>
      <c r="Z51" s="89"/>
      <c r="AA51" s="90"/>
      <c r="AB51" s="89">
        <v>7</v>
      </c>
      <c r="AC51" s="90">
        <v>39.366</v>
      </c>
      <c r="AD51" s="89"/>
      <c r="AE51" s="90"/>
      <c r="AF51" s="89"/>
      <c r="AG51" s="90"/>
      <c r="AH51" s="89"/>
      <c r="AI51" s="90"/>
      <c r="AJ51" s="89"/>
      <c r="AK51" s="90"/>
      <c r="AL51" s="89">
        <v>5404</v>
      </c>
      <c r="AM51" s="90">
        <v>11308.538000000008</v>
      </c>
      <c r="AN51" s="89">
        <v>5411</v>
      </c>
      <c r="AO51" s="91">
        <v>11347.904000000008</v>
      </c>
    </row>
    <row r="52" spans="1:41" x14ac:dyDescent="0.3">
      <c r="A52" s="92" t="s">
        <v>204</v>
      </c>
      <c r="B52" s="89"/>
      <c r="C52" s="90"/>
      <c r="D52" s="89">
        <v>12</v>
      </c>
      <c r="E52" s="90">
        <v>46.806909999999995</v>
      </c>
      <c r="F52" s="89">
        <v>1951</v>
      </c>
      <c r="G52" s="90">
        <v>5097.0443200000009</v>
      </c>
      <c r="H52" s="89">
        <v>251</v>
      </c>
      <c r="I52" s="90">
        <v>963.56277</v>
      </c>
      <c r="J52" s="89"/>
      <c r="K52" s="90"/>
      <c r="L52" s="89"/>
      <c r="M52" s="90"/>
      <c r="N52" s="89">
        <v>2214</v>
      </c>
      <c r="O52" s="90">
        <v>6107.4140000000007</v>
      </c>
      <c r="P52" s="89"/>
      <c r="Q52" s="90"/>
      <c r="R52" s="89"/>
      <c r="S52" s="90"/>
      <c r="T52" s="89"/>
      <c r="U52" s="90"/>
      <c r="V52" s="89"/>
      <c r="W52" s="90"/>
      <c r="X52" s="89"/>
      <c r="Y52" s="90"/>
      <c r="Z52" s="89"/>
      <c r="AA52" s="90"/>
      <c r="AB52" s="89"/>
      <c r="AC52" s="90"/>
      <c r="AD52" s="89"/>
      <c r="AE52" s="90"/>
      <c r="AF52" s="89"/>
      <c r="AG52" s="90"/>
      <c r="AH52" s="89"/>
      <c r="AI52" s="90"/>
      <c r="AJ52" s="89"/>
      <c r="AK52" s="90"/>
      <c r="AL52" s="89"/>
      <c r="AM52" s="90"/>
      <c r="AN52" s="89">
        <v>2214</v>
      </c>
      <c r="AO52" s="91">
        <v>6107.4140000000007</v>
      </c>
    </row>
    <row r="53" spans="1:41" x14ac:dyDescent="0.3">
      <c r="A53" s="92" t="s">
        <v>91</v>
      </c>
      <c r="B53" s="89"/>
      <c r="C53" s="90"/>
      <c r="D53" s="89"/>
      <c r="E53" s="90"/>
      <c r="F53" s="89"/>
      <c r="G53" s="90"/>
      <c r="H53" s="89"/>
      <c r="I53" s="90"/>
      <c r="J53" s="89"/>
      <c r="K53" s="90"/>
      <c r="L53" s="89"/>
      <c r="M53" s="90"/>
      <c r="N53" s="89"/>
      <c r="O53" s="90"/>
      <c r="P53" s="89"/>
      <c r="Q53" s="90"/>
      <c r="R53" s="89"/>
      <c r="S53" s="90"/>
      <c r="T53" s="89"/>
      <c r="U53" s="90"/>
      <c r="V53" s="89"/>
      <c r="W53" s="90"/>
      <c r="X53" s="89"/>
      <c r="Y53" s="90"/>
      <c r="Z53" s="89"/>
      <c r="AA53" s="90"/>
      <c r="AB53" s="89"/>
      <c r="AC53" s="90"/>
      <c r="AD53" s="89"/>
      <c r="AE53" s="90"/>
      <c r="AF53" s="89"/>
      <c r="AG53" s="90"/>
      <c r="AH53" s="89"/>
      <c r="AI53" s="90"/>
      <c r="AJ53" s="89">
        <v>2847</v>
      </c>
      <c r="AK53" s="90">
        <v>38631.476000000002</v>
      </c>
      <c r="AL53" s="89">
        <v>453</v>
      </c>
      <c r="AM53" s="90">
        <v>2010.2090000000001</v>
      </c>
      <c r="AN53" s="89">
        <v>3300</v>
      </c>
      <c r="AO53" s="91">
        <v>40641.685000000005</v>
      </c>
    </row>
    <row r="54" spans="1:41" ht="33" x14ac:dyDescent="0.3">
      <c r="A54" s="92" t="s">
        <v>160</v>
      </c>
      <c r="B54" s="89">
        <v>21</v>
      </c>
      <c r="C54" s="90">
        <v>48.312900000000006</v>
      </c>
      <c r="D54" s="89"/>
      <c r="E54" s="90"/>
      <c r="F54" s="89"/>
      <c r="G54" s="90"/>
      <c r="H54" s="89"/>
      <c r="I54" s="90"/>
      <c r="J54" s="89">
        <v>2</v>
      </c>
      <c r="K54" s="90">
        <v>40.048409999999997</v>
      </c>
      <c r="L54" s="89">
        <v>33</v>
      </c>
      <c r="M54" s="90">
        <v>1451.85769</v>
      </c>
      <c r="N54" s="89">
        <v>56</v>
      </c>
      <c r="O54" s="90">
        <v>1540.2190000000001</v>
      </c>
      <c r="P54" s="89"/>
      <c r="Q54" s="90"/>
      <c r="R54" s="89"/>
      <c r="S54" s="90"/>
      <c r="T54" s="89"/>
      <c r="U54" s="90"/>
      <c r="V54" s="89"/>
      <c r="W54" s="90"/>
      <c r="X54" s="89"/>
      <c r="Y54" s="90"/>
      <c r="Z54" s="89"/>
      <c r="AA54" s="90"/>
      <c r="AB54" s="89"/>
      <c r="AC54" s="90"/>
      <c r="AD54" s="89"/>
      <c r="AE54" s="90"/>
      <c r="AF54" s="89">
        <v>13</v>
      </c>
      <c r="AG54" s="90">
        <v>264.589</v>
      </c>
      <c r="AH54" s="89"/>
      <c r="AI54" s="90"/>
      <c r="AJ54" s="89"/>
      <c r="AK54" s="90"/>
      <c r="AL54" s="89"/>
      <c r="AM54" s="90"/>
      <c r="AN54" s="89">
        <v>69</v>
      </c>
      <c r="AO54" s="91">
        <v>1804.808</v>
      </c>
    </row>
    <row r="55" spans="1:41" ht="49.5" x14ac:dyDescent="0.3">
      <c r="A55" s="92" t="s">
        <v>93</v>
      </c>
      <c r="B55" s="89"/>
      <c r="C55" s="90"/>
      <c r="D55" s="89"/>
      <c r="E55" s="90"/>
      <c r="F55" s="89"/>
      <c r="G55" s="90"/>
      <c r="H55" s="89"/>
      <c r="I55" s="90"/>
      <c r="J55" s="89"/>
      <c r="K55" s="90"/>
      <c r="L55" s="89"/>
      <c r="M55" s="90"/>
      <c r="N55" s="89"/>
      <c r="O55" s="90"/>
      <c r="P55" s="89"/>
      <c r="Q55" s="90"/>
      <c r="R55" s="89"/>
      <c r="S55" s="90"/>
      <c r="T55" s="89"/>
      <c r="U55" s="90"/>
      <c r="V55" s="89"/>
      <c r="W55" s="90"/>
      <c r="X55" s="89"/>
      <c r="Y55" s="90"/>
      <c r="Z55" s="89"/>
      <c r="AA55" s="90"/>
      <c r="AB55" s="89"/>
      <c r="AC55" s="90"/>
      <c r="AD55" s="89"/>
      <c r="AE55" s="90"/>
      <c r="AF55" s="89"/>
      <c r="AG55" s="90"/>
      <c r="AH55" s="89">
        <v>1941</v>
      </c>
      <c r="AI55" s="90">
        <v>1908.2139399999996</v>
      </c>
      <c r="AJ55" s="89">
        <v>904</v>
      </c>
      <c r="AK55" s="90">
        <v>12657.651000000002</v>
      </c>
      <c r="AL55" s="89">
        <v>9762</v>
      </c>
      <c r="AM55" s="90">
        <v>44090.119000000021</v>
      </c>
      <c r="AN55" s="89">
        <v>12607</v>
      </c>
      <c r="AO55" s="91">
        <v>58655.98394000002</v>
      </c>
    </row>
    <row r="56" spans="1:41" x14ac:dyDescent="0.3">
      <c r="A56" s="92" t="s">
        <v>97</v>
      </c>
      <c r="B56" s="89"/>
      <c r="C56" s="90"/>
      <c r="D56" s="89"/>
      <c r="E56" s="90"/>
      <c r="F56" s="89"/>
      <c r="G56" s="90"/>
      <c r="H56" s="89"/>
      <c r="I56" s="90"/>
      <c r="J56" s="89"/>
      <c r="K56" s="90"/>
      <c r="L56" s="89"/>
      <c r="M56" s="90"/>
      <c r="N56" s="89"/>
      <c r="O56" s="90"/>
      <c r="P56" s="89"/>
      <c r="Q56" s="90"/>
      <c r="R56" s="89"/>
      <c r="S56" s="90"/>
      <c r="T56" s="89"/>
      <c r="U56" s="90"/>
      <c r="V56" s="89"/>
      <c r="W56" s="90"/>
      <c r="X56" s="89"/>
      <c r="Y56" s="90"/>
      <c r="Z56" s="89"/>
      <c r="AA56" s="90"/>
      <c r="AB56" s="89"/>
      <c r="AC56" s="90"/>
      <c r="AD56" s="89"/>
      <c r="AE56" s="90"/>
      <c r="AF56" s="89"/>
      <c r="AG56" s="90"/>
      <c r="AH56" s="89"/>
      <c r="AI56" s="90"/>
      <c r="AJ56" s="89">
        <v>598</v>
      </c>
      <c r="AK56" s="90">
        <v>5787.2199999999993</v>
      </c>
      <c r="AL56" s="89">
        <v>4085</v>
      </c>
      <c r="AM56" s="90">
        <v>2540.5250000000001</v>
      </c>
      <c r="AN56" s="89">
        <v>4683</v>
      </c>
      <c r="AO56" s="91">
        <v>8327.744999999999</v>
      </c>
    </row>
    <row r="57" spans="1:41" x14ac:dyDescent="0.3">
      <c r="A57" s="92" t="s">
        <v>99</v>
      </c>
      <c r="B57" s="89"/>
      <c r="C57" s="90"/>
      <c r="D57" s="89"/>
      <c r="E57" s="90"/>
      <c r="F57" s="89"/>
      <c r="G57" s="90"/>
      <c r="H57" s="89"/>
      <c r="I57" s="90"/>
      <c r="J57" s="89"/>
      <c r="K57" s="90"/>
      <c r="L57" s="89"/>
      <c r="M57" s="90"/>
      <c r="N57" s="89"/>
      <c r="O57" s="90"/>
      <c r="P57" s="89"/>
      <c r="Q57" s="90"/>
      <c r="R57" s="89"/>
      <c r="S57" s="90"/>
      <c r="T57" s="89"/>
      <c r="U57" s="90"/>
      <c r="V57" s="89"/>
      <c r="W57" s="90"/>
      <c r="X57" s="89"/>
      <c r="Y57" s="90"/>
      <c r="Z57" s="89"/>
      <c r="AA57" s="90"/>
      <c r="AB57" s="89"/>
      <c r="AC57" s="90"/>
      <c r="AD57" s="89"/>
      <c r="AE57" s="90"/>
      <c r="AF57" s="89"/>
      <c r="AG57" s="90"/>
      <c r="AH57" s="89"/>
      <c r="AI57" s="90"/>
      <c r="AJ57" s="89">
        <v>4804</v>
      </c>
      <c r="AK57" s="90">
        <v>89387.98000000001</v>
      </c>
      <c r="AL57" s="89"/>
      <c r="AM57" s="90"/>
      <c r="AN57" s="89">
        <v>4804</v>
      </c>
      <c r="AO57" s="91">
        <v>89387.98000000001</v>
      </c>
    </row>
    <row r="58" spans="1:41" x14ac:dyDescent="0.3">
      <c r="A58" s="92" t="s">
        <v>77</v>
      </c>
      <c r="B58" s="89"/>
      <c r="C58" s="90"/>
      <c r="D58" s="89"/>
      <c r="E58" s="90"/>
      <c r="F58" s="89"/>
      <c r="G58" s="90"/>
      <c r="H58" s="89"/>
      <c r="I58" s="90"/>
      <c r="J58" s="89"/>
      <c r="K58" s="90"/>
      <c r="L58" s="89"/>
      <c r="M58" s="90"/>
      <c r="N58" s="89"/>
      <c r="O58" s="90"/>
      <c r="P58" s="89"/>
      <c r="Q58" s="90"/>
      <c r="R58" s="89"/>
      <c r="S58" s="90"/>
      <c r="T58" s="89"/>
      <c r="U58" s="90"/>
      <c r="V58" s="89"/>
      <c r="W58" s="90"/>
      <c r="X58" s="89"/>
      <c r="Y58" s="90"/>
      <c r="Z58" s="89"/>
      <c r="AA58" s="90"/>
      <c r="AB58" s="89"/>
      <c r="AC58" s="90"/>
      <c r="AD58" s="89"/>
      <c r="AE58" s="90"/>
      <c r="AF58" s="89"/>
      <c r="AG58" s="90"/>
      <c r="AH58" s="89"/>
      <c r="AI58" s="90"/>
      <c r="AJ58" s="89"/>
      <c r="AK58" s="90"/>
      <c r="AL58" s="89">
        <v>485</v>
      </c>
      <c r="AM58" s="90">
        <v>276.45</v>
      </c>
      <c r="AN58" s="89">
        <v>485</v>
      </c>
      <c r="AO58" s="91">
        <v>276.45</v>
      </c>
    </row>
    <row r="59" spans="1:41" ht="33" x14ac:dyDescent="0.3">
      <c r="A59" s="92" t="s">
        <v>148</v>
      </c>
      <c r="B59" s="89"/>
      <c r="C59" s="90"/>
      <c r="D59" s="89"/>
      <c r="E59" s="90"/>
      <c r="F59" s="89"/>
      <c r="G59" s="90"/>
      <c r="H59" s="89">
        <v>206</v>
      </c>
      <c r="I59" s="90">
        <v>1157.4959999999999</v>
      </c>
      <c r="J59" s="89"/>
      <c r="K59" s="90"/>
      <c r="L59" s="89"/>
      <c r="M59" s="90"/>
      <c r="N59" s="89">
        <v>206</v>
      </c>
      <c r="O59" s="90">
        <v>1157.4959999999999</v>
      </c>
      <c r="P59" s="89"/>
      <c r="Q59" s="90"/>
      <c r="R59" s="89"/>
      <c r="S59" s="90"/>
      <c r="T59" s="89"/>
      <c r="U59" s="90"/>
      <c r="V59" s="89"/>
      <c r="W59" s="90"/>
      <c r="X59" s="89"/>
      <c r="Y59" s="90"/>
      <c r="Z59" s="89"/>
      <c r="AA59" s="90"/>
      <c r="AB59" s="89"/>
      <c r="AC59" s="90"/>
      <c r="AD59" s="89"/>
      <c r="AE59" s="90"/>
      <c r="AF59" s="89"/>
      <c r="AG59" s="90"/>
      <c r="AH59" s="89"/>
      <c r="AI59" s="90"/>
      <c r="AJ59" s="89"/>
      <c r="AK59" s="90"/>
      <c r="AL59" s="89"/>
      <c r="AM59" s="90"/>
      <c r="AN59" s="89">
        <v>206</v>
      </c>
      <c r="AO59" s="91">
        <v>1157.4959999999999</v>
      </c>
    </row>
    <row r="60" spans="1:41" ht="49.5" x14ac:dyDescent="0.3">
      <c r="A60" s="92" t="s">
        <v>123</v>
      </c>
      <c r="B60" s="89"/>
      <c r="C60" s="90"/>
      <c r="D60" s="89"/>
      <c r="E60" s="90"/>
      <c r="F60" s="89"/>
      <c r="G60" s="90"/>
      <c r="H60" s="89"/>
      <c r="I60" s="90"/>
      <c r="J60" s="89"/>
      <c r="K60" s="90"/>
      <c r="L60" s="89"/>
      <c r="M60" s="90"/>
      <c r="N60" s="89"/>
      <c r="O60" s="90"/>
      <c r="P60" s="89"/>
      <c r="Q60" s="90"/>
      <c r="R60" s="89"/>
      <c r="S60" s="90"/>
      <c r="T60" s="89"/>
      <c r="U60" s="90"/>
      <c r="V60" s="89"/>
      <c r="W60" s="90"/>
      <c r="X60" s="89"/>
      <c r="Y60" s="90"/>
      <c r="Z60" s="89"/>
      <c r="AA60" s="90"/>
      <c r="AB60" s="89"/>
      <c r="AC60" s="90"/>
      <c r="AD60" s="89"/>
      <c r="AE60" s="90"/>
      <c r="AF60" s="89"/>
      <c r="AG60" s="90"/>
      <c r="AH60" s="89"/>
      <c r="AI60" s="90"/>
      <c r="AJ60" s="89"/>
      <c r="AK60" s="90"/>
      <c r="AL60" s="89">
        <v>7193</v>
      </c>
      <c r="AM60" s="90">
        <v>2776.5650000000001</v>
      </c>
      <c r="AN60" s="89">
        <v>7193</v>
      </c>
      <c r="AO60" s="91">
        <v>2776.5650000000001</v>
      </c>
    </row>
    <row r="61" spans="1:41" ht="49.5" x14ac:dyDescent="0.3">
      <c r="A61" s="92" t="s">
        <v>196</v>
      </c>
      <c r="B61" s="89"/>
      <c r="C61" s="90"/>
      <c r="D61" s="89"/>
      <c r="E61" s="90"/>
      <c r="F61" s="89"/>
      <c r="G61" s="90"/>
      <c r="H61" s="89"/>
      <c r="I61" s="90"/>
      <c r="J61" s="89"/>
      <c r="K61" s="90"/>
      <c r="L61" s="89">
        <v>45</v>
      </c>
      <c r="M61" s="90">
        <v>1162.3744900000002</v>
      </c>
      <c r="N61" s="89">
        <v>45</v>
      </c>
      <c r="O61" s="90">
        <v>1162.3744900000002</v>
      </c>
      <c r="P61" s="89"/>
      <c r="Q61" s="90"/>
      <c r="R61" s="89"/>
      <c r="S61" s="90"/>
      <c r="T61" s="89"/>
      <c r="U61" s="90"/>
      <c r="V61" s="89"/>
      <c r="W61" s="90"/>
      <c r="X61" s="89"/>
      <c r="Y61" s="90"/>
      <c r="Z61" s="89"/>
      <c r="AA61" s="90"/>
      <c r="AB61" s="89"/>
      <c r="AC61" s="90"/>
      <c r="AD61" s="89"/>
      <c r="AE61" s="90"/>
      <c r="AF61" s="89"/>
      <c r="AG61" s="90"/>
      <c r="AH61" s="89"/>
      <c r="AI61" s="90"/>
      <c r="AJ61" s="89"/>
      <c r="AK61" s="90"/>
      <c r="AL61" s="89"/>
      <c r="AM61" s="90"/>
      <c r="AN61" s="89">
        <v>45</v>
      </c>
      <c r="AO61" s="91">
        <v>1162.3744900000002</v>
      </c>
    </row>
    <row r="62" spans="1:41" ht="33" x14ac:dyDescent="0.3">
      <c r="A62" s="92" t="s">
        <v>119</v>
      </c>
      <c r="B62" s="89"/>
      <c r="C62" s="90"/>
      <c r="D62" s="89">
        <v>7</v>
      </c>
      <c r="E62" s="90">
        <v>16.74118</v>
      </c>
      <c r="F62" s="89">
        <v>337</v>
      </c>
      <c r="G62" s="90">
        <v>3202.9828199999997</v>
      </c>
      <c r="H62" s="89"/>
      <c r="I62" s="90"/>
      <c r="J62" s="89"/>
      <c r="K62" s="90"/>
      <c r="L62" s="89"/>
      <c r="M62" s="90"/>
      <c r="N62" s="89">
        <v>344</v>
      </c>
      <c r="O62" s="90">
        <v>3219.7239999999997</v>
      </c>
      <c r="P62" s="89"/>
      <c r="Q62" s="90"/>
      <c r="R62" s="89"/>
      <c r="S62" s="90"/>
      <c r="T62" s="89"/>
      <c r="U62" s="90"/>
      <c r="V62" s="89"/>
      <c r="W62" s="90"/>
      <c r="X62" s="89"/>
      <c r="Y62" s="90"/>
      <c r="Z62" s="89"/>
      <c r="AA62" s="90"/>
      <c r="AB62" s="89"/>
      <c r="AC62" s="90"/>
      <c r="AD62" s="89"/>
      <c r="AE62" s="90"/>
      <c r="AF62" s="89"/>
      <c r="AG62" s="90"/>
      <c r="AH62" s="89"/>
      <c r="AI62" s="90"/>
      <c r="AJ62" s="89"/>
      <c r="AK62" s="90"/>
      <c r="AL62" s="89"/>
      <c r="AM62" s="90"/>
      <c r="AN62" s="89">
        <v>344</v>
      </c>
      <c r="AO62" s="91">
        <v>3219.7239999999997</v>
      </c>
    </row>
    <row r="63" spans="1:41" ht="66" x14ac:dyDescent="0.3">
      <c r="A63" s="92" t="s">
        <v>101</v>
      </c>
      <c r="B63" s="89"/>
      <c r="C63" s="90"/>
      <c r="D63" s="89"/>
      <c r="E63" s="90"/>
      <c r="F63" s="89"/>
      <c r="G63" s="90"/>
      <c r="H63" s="89"/>
      <c r="I63" s="90"/>
      <c r="J63" s="89"/>
      <c r="K63" s="90"/>
      <c r="L63" s="89"/>
      <c r="M63" s="90"/>
      <c r="N63" s="89"/>
      <c r="O63" s="90"/>
      <c r="P63" s="89"/>
      <c r="Q63" s="90"/>
      <c r="R63" s="89"/>
      <c r="S63" s="90"/>
      <c r="T63" s="89"/>
      <c r="U63" s="90"/>
      <c r="V63" s="89"/>
      <c r="W63" s="90"/>
      <c r="X63" s="89"/>
      <c r="Y63" s="90"/>
      <c r="Z63" s="89"/>
      <c r="AA63" s="90"/>
      <c r="AB63" s="89"/>
      <c r="AC63" s="90"/>
      <c r="AD63" s="89">
        <v>1</v>
      </c>
      <c r="AE63" s="90">
        <v>7.05</v>
      </c>
      <c r="AF63" s="89"/>
      <c r="AG63" s="90"/>
      <c r="AH63" s="89"/>
      <c r="AI63" s="90"/>
      <c r="AJ63" s="89">
        <v>63</v>
      </c>
      <c r="AK63" s="90">
        <v>1631.8890000000004</v>
      </c>
      <c r="AL63" s="89"/>
      <c r="AM63" s="90"/>
      <c r="AN63" s="89">
        <v>64</v>
      </c>
      <c r="AO63" s="91">
        <v>1638.9390000000003</v>
      </c>
    </row>
    <row r="64" spans="1:41" ht="66" x14ac:dyDescent="0.3">
      <c r="A64" s="92" t="s">
        <v>146</v>
      </c>
      <c r="B64" s="89">
        <v>417</v>
      </c>
      <c r="C64" s="90">
        <v>69.473000000000013</v>
      </c>
      <c r="D64" s="89"/>
      <c r="E64" s="90"/>
      <c r="F64" s="89">
        <v>1304</v>
      </c>
      <c r="G64" s="90">
        <v>6431.4864200000011</v>
      </c>
      <c r="H64" s="89">
        <v>49</v>
      </c>
      <c r="I64" s="90">
        <v>37.905679999999997</v>
      </c>
      <c r="J64" s="89"/>
      <c r="K64" s="90"/>
      <c r="L64" s="89">
        <v>158</v>
      </c>
      <c r="M64" s="90">
        <v>5655.6999000000005</v>
      </c>
      <c r="N64" s="89">
        <v>1928</v>
      </c>
      <c r="O64" s="90">
        <v>12194.565000000002</v>
      </c>
      <c r="P64" s="89">
        <v>1204</v>
      </c>
      <c r="Q64" s="90">
        <v>1158.577</v>
      </c>
      <c r="R64" s="89"/>
      <c r="S64" s="90"/>
      <c r="T64" s="89"/>
      <c r="U64" s="90"/>
      <c r="V64" s="89"/>
      <c r="W64" s="90"/>
      <c r="X64" s="89"/>
      <c r="Y64" s="90"/>
      <c r="Z64" s="89"/>
      <c r="AA64" s="90"/>
      <c r="AB64" s="89"/>
      <c r="AC64" s="90"/>
      <c r="AD64" s="89"/>
      <c r="AE64" s="90"/>
      <c r="AF64" s="89">
        <v>29</v>
      </c>
      <c r="AG64" s="90">
        <v>198.79399999999998</v>
      </c>
      <c r="AH64" s="89"/>
      <c r="AI64" s="90"/>
      <c r="AJ64" s="89"/>
      <c r="AK64" s="90"/>
      <c r="AL64" s="89"/>
      <c r="AM64" s="90"/>
      <c r="AN64" s="89">
        <v>3161</v>
      </c>
      <c r="AO64" s="91">
        <v>13551.936000000002</v>
      </c>
    </row>
    <row r="65" spans="1:41" ht="115.5" x14ac:dyDescent="0.3">
      <c r="A65" s="92" t="s">
        <v>103</v>
      </c>
      <c r="B65" s="89">
        <v>56</v>
      </c>
      <c r="C65" s="90">
        <v>3.7222399999999998</v>
      </c>
      <c r="D65" s="89">
        <v>42</v>
      </c>
      <c r="E65" s="90">
        <v>96.357369999999989</v>
      </c>
      <c r="F65" s="89">
        <v>768</v>
      </c>
      <c r="G65" s="90">
        <v>2484.1913199999999</v>
      </c>
      <c r="H65" s="89">
        <v>165</v>
      </c>
      <c r="I65" s="90">
        <v>138.35074</v>
      </c>
      <c r="J65" s="89"/>
      <c r="K65" s="90"/>
      <c r="L65" s="89">
        <v>18</v>
      </c>
      <c r="M65" s="90">
        <v>314.21632999999997</v>
      </c>
      <c r="N65" s="89">
        <v>1049</v>
      </c>
      <c r="O65" s="90">
        <v>3036.8379999999997</v>
      </c>
      <c r="P65" s="89"/>
      <c r="Q65" s="90"/>
      <c r="R65" s="89"/>
      <c r="S65" s="90"/>
      <c r="T65" s="89"/>
      <c r="U65" s="90"/>
      <c r="V65" s="89"/>
      <c r="W65" s="90"/>
      <c r="X65" s="89"/>
      <c r="Y65" s="90"/>
      <c r="Z65" s="89"/>
      <c r="AA65" s="90"/>
      <c r="AB65" s="89"/>
      <c r="AC65" s="90"/>
      <c r="AD65" s="89"/>
      <c r="AE65" s="90"/>
      <c r="AF65" s="89">
        <v>8</v>
      </c>
      <c r="AG65" s="90">
        <v>30</v>
      </c>
      <c r="AH65" s="89"/>
      <c r="AI65" s="90"/>
      <c r="AJ65" s="89"/>
      <c r="AK65" s="90"/>
      <c r="AL65" s="89"/>
      <c r="AM65" s="90"/>
      <c r="AN65" s="89">
        <v>1057</v>
      </c>
      <c r="AO65" s="91">
        <v>3066.8379999999997</v>
      </c>
    </row>
    <row r="66" spans="1:41" ht="66" x14ac:dyDescent="0.3">
      <c r="A66" s="92" t="s">
        <v>105</v>
      </c>
      <c r="B66" s="89"/>
      <c r="C66" s="90"/>
      <c r="D66" s="89"/>
      <c r="E66" s="90"/>
      <c r="F66" s="89">
        <v>172</v>
      </c>
      <c r="G66" s="90">
        <v>39.82</v>
      </c>
      <c r="H66" s="89">
        <v>5629</v>
      </c>
      <c r="I66" s="90">
        <v>3136.7760000000003</v>
      </c>
      <c r="J66" s="89"/>
      <c r="K66" s="90"/>
      <c r="L66" s="89"/>
      <c r="M66" s="90"/>
      <c r="N66" s="89">
        <v>5801</v>
      </c>
      <c r="O66" s="90">
        <v>3176.5960000000005</v>
      </c>
      <c r="P66" s="89"/>
      <c r="Q66" s="90"/>
      <c r="R66" s="89">
        <v>6075</v>
      </c>
      <c r="S66" s="90">
        <v>1295.8560000000002</v>
      </c>
      <c r="T66" s="89">
        <v>2068</v>
      </c>
      <c r="U66" s="90">
        <v>2433.8100000000004</v>
      </c>
      <c r="V66" s="89">
        <v>901</v>
      </c>
      <c r="W66" s="90">
        <v>634.30700000000002</v>
      </c>
      <c r="X66" s="89">
        <v>9044</v>
      </c>
      <c r="Y66" s="90">
        <v>4363.9730000000009</v>
      </c>
      <c r="Z66" s="89"/>
      <c r="AA66" s="90"/>
      <c r="AB66" s="89"/>
      <c r="AC66" s="90"/>
      <c r="AD66" s="89">
        <v>27</v>
      </c>
      <c r="AE66" s="90">
        <v>36.219239999999999</v>
      </c>
      <c r="AF66" s="89"/>
      <c r="AG66" s="90"/>
      <c r="AH66" s="89"/>
      <c r="AI66" s="90"/>
      <c r="AJ66" s="89">
        <v>2266</v>
      </c>
      <c r="AK66" s="90">
        <v>26570.095999999998</v>
      </c>
      <c r="AL66" s="89"/>
      <c r="AM66" s="90"/>
      <c r="AN66" s="89">
        <v>17138</v>
      </c>
      <c r="AO66" s="91">
        <v>34146.884239999999</v>
      </c>
    </row>
    <row r="67" spans="1:41" ht="82.5" x14ac:dyDescent="0.3">
      <c r="A67" s="92" t="s">
        <v>107</v>
      </c>
      <c r="B67" s="89"/>
      <c r="C67" s="90"/>
      <c r="D67" s="89"/>
      <c r="E67" s="90"/>
      <c r="F67" s="89"/>
      <c r="G67" s="90"/>
      <c r="H67" s="89"/>
      <c r="I67" s="90"/>
      <c r="J67" s="89"/>
      <c r="K67" s="90"/>
      <c r="L67" s="89"/>
      <c r="M67" s="90"/>
      <c r="N67" s="89"/>
      <c r="O67" s="90"/>
      <c r="P67" s="89"/>
      <c r="Q67" s="90"/>
      <c r="R67" s="89"/>
      <c r="S67" s="90"/>
      <c r="T67" s="89"/>
      <c r="U67" s="90"/>
      <c r="V67" s="89"/>
      <c r="W67" s="90"/>
      <c r="X67" s="89"/>
      <c r="Y67" s="90"/>
      <c r="Z67" s="89"/>
      <c r="AA67" s="90"/>
      <c r="AB67" s="89"/>
      <c r="AC67" s="90"/>
      <c r="AD67" s="89"/>
      <c r="AE67" s="90"/>
      <c r="AF67" s="89"/>
      <c r="AG67" s="90"/>
      <c r="AH67" s="89"/>
      <c r="AI67" s="90"/>
      <c r="AJ67" s="89">
        <v>675</v>
      </c>
      <c r="AK67" s="90">
        <v>4443.2300000000005</v>
      </c>
      <c r="AL67" s="89">
        <v>3523</v>
      </c>
      <c r="AM67" s="90">
        <v>11142.613999999994</v>
      </c>
      <c r="AN67" s="89">
        <v>4198</v>
      </c>
      <c r="AO67" s="91">
        <v>15585.843999999994</v>
      </c>
    </row>
    <row r="68" spans="1:41" ht="82.5" x14ac:dyDescent="0.3">
      <c r="A68" s="92" t="s">
        <v>109</v>
      </c>
      <c r="B68" s="89"/>
      <c r="C68" s="90"/>
      <c r="D68" s="89"/>
      <c r="E68" s="90"/>
      <c r="F68" s="89">
        <v>46</v>
      </c>
      <c r="G68" s="90">
        <v>369.99600000000004</v>
      </c>
      <c r="H68" s="89"/>
      <c r="I68" s="90"/>
      <c r="J68" s="89"/>
      <c r="K68" s="90"/>
      <c r="L68" s="89"/>
      <c r="M68" s="90"/>
      <c r="N68" s="89">
        <v>46</v>
      </c>
      <c r="O68" s="90">
        <v>369.99600000000004</v>
      </c>
      <c r="P68" s="89">
        <v>3310</v>
      </c>
      <c r="Q68" s="90">
        <v>2211.8029999999999</v>
      </c>
      <c r="R68" s="89"/>
      <c r="S68" s="90"/>
      <c r="T68" s="89"/>
      <c r="U68" s="90"/>
      <c r="V68" s="89"/>
      <c r="W68" s="90"/>
      <c r="X68" s="89"/>
      <c r="Y68" s="90"/>
      <c r="Z68" s="89"/>
      <c r="AA68" s="90"/>
      <c r="AB68" s="89"/>
      <c r="AC68" s="90"/>
      <c r="AD68" s="89"/>
      <c r="AE68" s="90"/>
      <c r="AF68" s="89"/>
      <c r="AG68" s="90"/>
      <c r="AH68" s="89"/>
      <c r="AI68" s="90"/>
      <c r="AJ68" s="89"/>
      <c r="AK68" s="90"/>
      <c r="AL68" s="89"/>
      <c r="AM68" s="90"/>
      <c r="AN68" s="89">
        <v>3356</v>
      </c>
      <c r="AO68" s="91">
        <v>2581.799</v>
      </c>
    </row>
    <row r="69" spans="1:41" ht="66" x14ac:dyDescent="0.3">
      <c r="A69" s="92" t="s">
        <v>111</v>
      </c>
      <c r="B69" s="89"/>
      <c r="C69" s="90"/>
      <c r="D69" s="89">
        <v>22</v>
      </c>
      <c r="E69" s="90">
        <v>70.593860000000006</v>
      </c>
      <c r="F69" s="89">
        <v>561</v>
      </c>
      <c r="G69" s="90">
        <v>3474.5744699999996</v>
      </c>
      <c r="H69" s="89">
        <v>1</v>
      </c>
      <c r="I69" s="90">
        <v>4.1576000000000004</v>
      </c>
      <c r="J69" s="89"/>
      <c r="K69" s="90"/>
      <c r="L69" s="89">
        <v>17</v>
      </c>
      <c r="M69" s="90">
        <v>372.68606999999997</v>
      </c>
      <c r="N69" s="89">
        <v>601</v>
      </c>
      <c r="O69" s="90">
        <v>3922.0119999999997</v>
      </c>
      <c r="P69" s="89"/>
      <c r="Q69" s="90"/>
      <c r="R69" s="89"/>
      <c r="S69" s="90"/>
      <c r="T69" s="89"/>
      <c r="U69" s="90"/>
      <c r="V69" s="89"/>
      <c r="W69" s="90"/>
      <c r="X69" s="89"/>
      <c r="Y69" s="90"/>
      <c r="Z69" s="89"/>
      <c r="AA69" s="90"/>
      <c r="AB69" s="89"/>
      <c r="AC69" s="90"/>
      <c r="AD69" s="89"/>
      <c r="AE69" s="90"/>
      <c r="AF69" s="89">
        <v>28</v>
      </c>
      <c r="AG69" s="90">
        <v>86.984999999999985</v>
      </c>
      <c r="AH69" s="89"/>
      <c r="AI69" s="90"/>
      <c r="AJ69" s="89"/>
      <c r="AK69" s="90"/>
      <c r="AL69" s="89"/>
      <c r="AM69" s="90"/>
      <c r="AN69" s="89">
        <v>629</v>
      </c>
      <c r="AO69" s="91">
        <v>4008.9969999999998</v>
      </c>
    </row>
    <row r="70" spans="1:41" ht="66" x14ac:dyDescent="0.3">
      <c r="A70" s="92" t="s">
        <v>113</v>
      </c>
      <c r="B70" s="89">
        <v>54</v>
      </c>
      <c r="C70" s="90">
        <v>31.704840000000004</v>
      </c>
      <c r="D70" s="89">
        <v>1</v>
      </c>
      <c r="E70" s="90">
        <v>6.89499</v>
      </c>
      <c r="F70" s="89"/>
      <c r="G70" s="90"/>
      <c r="H70" s="89"/>
      <c r="I70" s="90"/>
      <c r="J70" s="89">
        <v>20</v>
      </c>
      <c r="K70" s="90">
        <v>908.19506999999999</v>
      </c>
      <c r="L70" s="89">
        <v>110</v>
      </c>
      <c r="M70" s="90">
        <v>6632.079099999999</v>
      </c>
      <c r="N70" s="89">
        <v>185</v>
      </c>
      <c r="O70" s="90">
        <v>7578.8739999999989</v>
      </c>
      <c r="P70" s="89"/>
      <c r="Q70" s="90"/>
      <c r="R70" s="89"/>
      <c r="S70" s="90"/>
      <c r="T70" s="89"/>
      <c r="U70" s="90"/>
      <c r="V70" s="89"/>
      <c r="W70" s="90"/>
      <c r="X70" s="89"/>
      <c r="Y70" s="90"/>
      <c r="Z70" s="89"/>
      <c r="AA70" s="90"/>
      <c r="AB70" s="89"/>
      <c r="AC70" s="90"/>
      <c r="AD70" s="89"/>
      <c r="AE70" s="90"/>
      <c r="AF70" s="89">
        <v>47</v>
      </c>
      <c r="AG70" s="90">
        <v>452.63099999999997</v>
      </c>
      <c r="AH70" s="89"/>
      <c r="AI70" s="90"/>
      <c r="AJ70" s="89"/>
      <c r="AK70" s="90"/>
      <c r="AL70" s="89"/>
      <c r="AM70" s="90"/>
      <c r="AN70" s="89">
        <v>232</v>
      </c>
      <c r="AO70" s="91">
        <v>8031.5049999999992</v>
      </c>
    </row>
    <row r="71" spans="1:41" ht="115.5" x14ac:dyDescent="0.3">
      <c r="A71" s="92" t="s">
        <v>115</v>
      </c>
      <c r="B71" s="89"/>
      <c r="C71" s="90"/>
      <c r="D71" s="89"/>
      <c r="E71" s="90"/>
      <c r="F71" s="89">
        <v>47</v>
      </c>
      <c r="G71" s="90">
        <v>11.703000000000001</v>
      </c>
      <c r="H71" s="89">
        <v>452</v>
      </c>
      <c r="I71" s="90">
        <v>2535.9250000000006</v>
      </c>
      <c r="J71" s="89"/>
      <c r="K71" s="90"/>
      <c r="L71" s="89"/>
      <c r="M71" s="90"/>
      <c r="N71" s="89">
        <v>499</v>
      </c>
      <c r="O71" s="90">
        <v>2547.6280000000006</v>
      </c>
      <c r="P71" s="89"/>
      <c r="Q71" s="90"/>
      <c r="R71" s="89"/>
      <c r="S71" s="90"/>
      <c r="T71" s="89"/>
      <c r="U71" s="90"/>
      <c r="V71" s="89"/>
      <c r="W71" s="90"/>
      <c r="X71" s="89"/>
      <c r="Y71" s="90"/>
      <c r="Z71" s="89"/>
      <c r="AA71" s="90"/>
      <c r="AB71" s="89"/>
      <c r="AC71" s="90"/>
      <c r="AD71" s="89"/>
      <c r="AE71" s="90"/>
      <c r="AF71" s="89"/>
      <c r="AG71" s="90"/>
      <c r="AH71" s="89"/>
      <c r="AI71" s="90"/>
      <c r="AJ71" s="89"/>
      <c r="AK71" s="90"/>
      <c r="AL71" s="89"/>
      <c r="AM71" s="90"/>
      <c r="AN71" s="89">
        <v>499</v>
      </c>
      <c r="AO71" s="91">
        <v>2547.6280000000006</v>
      </c>
    </row>
    <row r="72" spans="1:41" ht="66" x14ac:dyDescent="0.3">
      <c r="A72" s="92" t="s">
        <v>213</v>
      </c>
      <c r="B72" s="89">
        <v>49</v>
      </c>
      <c r="C72" s="90">
        <v>7.2064599999999999</v>
      </c>
      <c r="D72" s="89"/>
      <c r="E72" s="90"/>
      <c r="F72" s="89">
        <v>11</v>
      </c>
      <c r="G72" s="90">
        <v>59.714129999999997</v>
      </c>
      <c r="H72" s="89"/>
      <c r="I72" s="90"/>
      <c r="J72" s="89"/>
      <c r="K72" s="90"/>
      <c r="L72" s="89">
        <v>15</v>
      </c>
      <c r="M72" s="90">
        <v>362.15040999999997</v>
      </c>
      <c r="N72" s="89">
        <v>75</v>
      </c>
      <c r="O72" s="90">
        <v>429.07099999999997</v>
      </c>
      <c r="P72" s="89"/>
      <c r="Q72" s="90"/>
      <c r="R72" s="89"/>
      <c r="S72" s="90"/>
      <c r="T72" s="89"/>
      <c r="U72" s="90"/>
      <c r="V72" s="89"/>
      <c r="W72" s="90"/>
      <c r="X72" s="89"/>
      <c r="Y72" s="90"/>
      <c r="Z72" s="89"/>
      <c r="AA72" s="90"/>
      <c r="AB72" s="89"/>
      <c r="AC72" s="90"/>
      <c r="AD72" s="89"/>
      <c r="AE72" s="90"/>
      <c r="AF72" s="89"/>
      <c r="AG72" s="90"/>
      <c r="AH72" s="89"/>
      <c r="AI72" s="90"/>
      <c r="AJ72" s="89"/>
      <c r="AK72" s="90"/>
      <c r="AL72" s="89"/>
      <c r="AM72" s="90"/>
      <c r="AN72" s="89">
        <v>75</v>
      </c>
      <c r="AO72" s="91">
        <v>429.07099999999997</v>
      </c>
    </row>
    <row r="73" spans="1:41" ht="66" x14ac:dyDescent="0.3">
      <c r="A73" s="92" t="s">
        <v>117</v>
      </c>
      <c r="B73" s="89">
        <v>175</v>
      </c>
      <c r="C73" s="90">
        <v>191.26999999999998</v>
      </c>
      <c r="D73" s="89">
        <v>37</v>
      </c>
      <c r="E73" s="90">
        <v>144.01209</v>
      </c>
      <c r="F73" s="89">
        <v>393</v>
      </c>
      <c r="G73" s="90">
        <v>1995.6059899999996</v>
      </c>
      <c r="H73" s="89">
        <v>9</v>
      </c>
      <c r="I73" s="90">
        <v>30.748289999999997</v>
      </c>
      <c r="J73" s="89">
        <v>15</v>
      </c>
      <c r="K73" s="90">
        <v>417.62878000000001</v>
      </c>
      <c r="L73" s="89">
        <v>181</v>
      </c>
      <c r="M73" s="90">
        <v>3816.5188499999999</v>
      </c>
      <c r="N73" s="89">
        <v>810</v>
      </c>
      <c r="O73" s="90">
        <v>6595.7839999999997</v>
      </c>
      <c r="P73" s="89"/>
      <c r="Q73" s="90"/>
      <c r="R73" s="89"/>
      <c r="S73" s="90"/>
      <c r="T73" s="89"/>
      <c r="U73" s="90"/>
      <c r="V73" s="89"/>
      <c r="W73" s="90"/>
      <c r="X73" s="89"/>
      <c r="Y73" s="90"/>
      <c r="Z73" s="89"/>
      <c r="AA73" s="90"/>
      <c r="AB73" s="89"/>
      <c r="AC73" s="90"/>
      <c r="AD73" s="89"/>
      <c r="AE73" s="90"/>
      <c r="AF73" s="89">
        <v>34</v>
      </c>
      <c r="AG73" s="90">
        <v>239.74399999999997</v>
      </c>
      <c r="AH73" s="89"/>
      <c r="AI73" s="90"/>
      <c r="AJ73" s="89"/>
      <c r="AK73" s="90"/>
      <c r="AL73" s="89"/>
      <c r="AM73" s="90"/>
      <c r="AN73" s="89">
        <v>844</v>
      </c>
      <c r="AO73" s="91">
        <v>6835.5279999999993</v>
      </c>
    </row>
    <row r="74" spans="1:41" ht="82.5" x14ac:dyDescent="0.3">
      <c r="A74" s="92" t="s">
        <v>162</v>
      </c>
      <c r="B74" s="89">
        <v>324</v>
      </c>
      <c r="C74" s="90">
        <v>176.12092999999999</v>
      </c>
      <c r="D74" s="89">
        <v>1</v>
      </c>
      <c r="E74" s="90">
        <v>1.25423</v>
      </c>
      <c r="F74" s="89">
        <v>2</v>
      </c>
      <c r="G74" s="90">
        <v>7.4939399999999994</v>
      </c>
      <c r="H74" s="89"/>
      <c r="I74" s="90"/>
      <c r="J74" s="89"/>
      <c r="K74" s="90"/>
      <c r="L74" s="89">
        <v>424</v>
      </c>
      <c r="M74" s="90">
        <v>10842.001899999999</v>
      </c>
      <c r="N74" s="89">
        <v>751</v>
      </c>
      <c r="O74" s="90">
        <v>11026.870999999999</v>
      </c>
      <c r="P74" s="89"/>
      <c r="Q74" s="90"/>
      <c r="R74" s="89"/>
      <c r="S74" s="90"/>
      <c r="T74" s="89"/>
      <c r="U74" s="90"/>
      <c r="V74" s="89"/>
      <c r="W74" s="90"/>
      <c r="X74" s="89"/>
      <c r="Y74" s="90"/>
      <c r="Z74" s="89"/>
      <c r="AA74" s="90"/>
      <c r="AB74" s="89"/>
      <c r="AC74" s="90"/>
      <c r="AD74" s="89"/>
      <c r="AE74" s="90"/>
      <c r="AF74" s="89">
        <v>53</v>
      </c>
      <c r="AG74" s="90">
        <v>607.42699999999991</v>
      </c>
      <c r="AH74" s="89"/>
      <c r="AI74" s="90"/>
      <c r="AJ74" s="89"/>
      <c r="AK74" s="90"/>
      <c r="AL74" s="89"/>
      <c r="AM74" s="90"/>
      <c r="AN74" s="89">
        <v>804</v>
      </c>
      <c r="AO74" s="91">
        <v>11634.297999999999</v>
      </c>
    </row>
    <row r="75" spans="1:41" ht="66" x14ac:dyDescent="0.3">
      <c r="A75" s="92" t="s">
        <v>164</v>
      </c>
      <c r="B75" s="89">
        <v>5</v>
      </c>
      <c r="C75" s="90">
        <v>2.52</v>
      </c>
      <c r="D75" s="89"/>
      <c r="E75" s="90"/>
      <c r="F75" s="89"/>
      <c r="G75" s="90"/>
      <c r="H75" s="89"/>
      <c r="I75" s="90"/>
      <c r="J75" s="89"/>
      <c r="K75" s="90"/>
      <c r="L75" s="89">
        <v>9</v>
      </c>
      <c r="M75" s="90">
        <v>261.89699999999999</v>
      </c>
      <c r="N75" s="89">
        <v>14</v>
      </c>
      <c r="O75" s="90">
        <v>264.41699999999997</v>
      </c>
      <c r="P75" s="89">
        <v>48</v>
      </c>
      <c r="Q75" s="90">
        <v>52.850999999999999</v>
      </c>
      <c r="R75" s="89"/>
      <c r="S75" s="90"/>
      <c r="T75" s="89"/>
      <c r="U75" s="90"/>
      <c r="V75" s="89"/>
      <c r="W75" s="90"/>
      <c r="X75" s="89"/>
      <c r="Y75" s="90"/>
      <c r="Z75" s="89"/>
      <c r="AA75" s="90"/>
      <c r="AB75" s="89"/>
      <c r="AC75" s="90"/>
      <c r="AD75" s="89"/>
      <c r="AE75" s="90"/>
      <c r="AF75" s="89"/>
      <c r="AG75" s="90"/>
      <c r="AH75" s="89"/>
      <c r="AI75" s="90"/>
      <c r="AJ75" s="89"/>
      <c r="AK75" s="90"/>
      <c r="AL75" s="89"/>
      <c r="AM75" s="90"/>
      <c r="AN75" s="89">
        <v>62</v>
      </c>
      <c r="AO75" s="91">
        <v>317.26799999999997</v>
      </c>
    </row>
    <row r="76" spans="1:41" ht="66" x14ac:dyDescent="0.3">
      <c r="A76" s="92" t="s">
        <v>185</v>
      </c>
      <c r="B76" s="89"/>
      <c r="C76" s="90"/>
      <c r="D76" s="89"/>
      <c r="E76" s="90"/>
      <c r="F76" s="89">
        <v>7750</v>
      </c>
      <c r="G76" s="90">
        <v>4502.1530000000002</v>
      </c>
      <c r="H76" s="89"/>
      <c r="I76" s="90"/>
      <c r="J76" s="89"/>
      <c r="K76" s="90"/>
      <c r="L76" s="89"/>
      <c r="M76" s="90"/>
      <c r="N76" s="89">
        <v>7750</v>
      </c>
      <c r="O76" s="90">
        <v>4502.1530000000002</v>
      </c>
      <c r="P76" s="89"/>
      <c r="Q76" s="90"/>
      <c r="R76" s="89"/>
      <c r="S76" s="90"/>
      <c r="T76" s="89"/>
      <c r="U76" s="90"/>
      <c r="V76" s="89"/>
      <c r="W76" s="90"/>
      <c r="X76" s="89"/>
      <c r="Y76" s="90"/>
      <c r="Z76" s="89"/>
      <c r="AA76" s="90"/>
      <c r="AB76" s="89"/>
      <c r="AC76" s="90"/>
      <c r="AD76" s="89"/>
      <c r="AE76" s="90"/>
      <c r="AF76" s="89"/>
      <c r="AG76" s="90"/>
      <c r="AH76" s="89"/>
      <c r="AI76" s="90"/>
      <c r="AJ76" s="89"/>
      <c r="AK76" s="90"/>
      <c r="AL76" s="89"/>
      <c r="AM76" s="90"/>
      <c r="AN76" s="89">
        <v>7750</v>
      </c>
      <c r="AO76" s="91">
        <v>4502.1530000000002</v>
      </c>
    </row>
    <row r="77" spans="1:41" ht="82.5" x14ac:dyDescent="0.3">
      <c r="A77" s="92" t="s">
        <v>194</v>
      </c>
      <c r="B77" s="89"/>
      <c r="C77" s="90"/>
      <c r="D77" s="89"/>
      <c r="E77" s="90"/>
      <c r="F77" s="89"/>
      <c r="G77" s="90"/>
      <c r="H77" s="89"/>
      <c r="I77" s="90"/>
      <c r="J77" s="89"/>
      <c r="K77" s="90"/>
      <c r="L77" s="89"/>
      <c r="M77" s="90"/>
      <c r="N77" s="89"/>
      <c r="O77" s="90"/>
      <c r="P77" s="89"/>
      <c r="Q77" s="90"/>
      <c r="R77" s="89">
        <v>129</v>
      </c>
      <c r="S77" s="90">
        <v>27.735000000000003</v>
      </c>
      <c r="T77" s="89">
        <v>44</v>
      </c>
      <c r="U77" s="90">
        <v>52.228000000000009</v>
      </c>
      <c r="V77" s="89">
        <v>28</v>
      </c>
      <c r="W77" s="90">
        <v>19.936</v>
      </c>
      <c r="X77" s="89">
        <v>201</v>
      </c>
      <c r="Y77" s="90">
        <v>99.899000000000001</v>
      </c>
      <c r="Z77" s="89"/>
      <c r="AA77" s="90"/>
      <c r="AB77" s="89"/>
      <c r="AC77" s="90"/>
      <c r="AD77" s="89"/>
      <c r="AE77" s="90"/>
      <c r="AF77" s="89"/>
      <c r="AG77" s="90"/>
      <c r="AH77" s="89"/>
      <c r="AI77" s="90"/>
      <c r="AJ77" s="89"/>
      <c r="AK77" s="90"/>
      <c r="AL77" s="89"/>
      <c r="AM77" s="90"/>
      <c r="AN77" s="89">
        <v>201</v>
      </c>
      <c r="AO77" s="91">
        <v>99.899000000000001</v>
      </c>
    </row>
    <row r="78" spans="1:41" ht="33" x14ac:dyDescent="0.3">
      <c r="A78" s="92" t="s">
        <v>121</v>
      </c>
      <c r="B78" s="89"/>
      <c r="C78" s="90"/>
      <c r="D78" s="89"/>
      <c r="E78" s="90"/>
      <c r="F78" s="89"/>
      <c r="G78" s="90"/>
      <c r="H78" s="89"/>
      <c r="I78" s="90"/>
      <c r="J78" s="89">
        <v>1</v>
      </c>
      <c r="K78" s="90">
        <v>9.0440000000000005</v>
      </c>
      <c r="L78" s="89">
        <v>64</v>
      </c>
      <c r="M78" s="90">
        <v>1669.5330000000001</v>
      </c>
      <c r="N78" s="89">
        <v>65</v>
      </c>
      <c r="O78" s="90">
        <v>1678.5770000000002</v>
      </c>
      <c r="P78" s="89"/>
      <c r="Q78" s="90"/>
      <c r="R78" s="89"/>
      <c r="S78" s="90"/>
      <c r="T78" s="89"/>
      <c r="U78" s="90"/>
      <c r="V78" s="89"/>
      <c r="W78" s="90"/>
      <c r="X78" s="89"/>
      <c r="Y78" s="90"/>
      <c r="Z78" s="89"/>
      <c r="AA78" s="90"/>
      <c r="AB78" s="89"/>
      <c r="AC78" s="90"/>
      <c r="AD78" s="89"/>
      <c r="AE78" s="90"/>
      <c r="AF78" s="89">
        <v>6</v>
      </c>
      <c r="AG78" s="90">
        <v>55.98</v>
      </c>
      <c r="AH78" s="89"/>
      <c r="AI78" s="90"/>
      <c r="AJ78" s="89"/>
      <c r="AK78" s="90"/>
      <c r="AL78" s="89"/>
      <c r="AM78" s="90"/>
      <c r="AN78" s="89">
        <v>71</v>
      </c>
      <c r="AO78" s="91">
        <v>1734.5570000000002</v>
      </c>
    </row>
    <row r="79" spans="1:41" ht="66" x14ac:dyDescent="0.3">
      <c r="A79" s="92" t="s">
        <v>191</v>
      </c>
      <c r="B79" s="89"/>
      <c r="C79" s="90"/>
      <c r="D79" s="89">
        <v>1</v>
      </c>
      <c r="E79" s="90">
        <v>2.1483300000000001</v>
      </c>
      <c r="F79" s="89">
        <v>41</v>
      </c>
      <c r="G79" s="90">
        <v>171.70165</v>
      </c>
      <c r="H79" s="89"/>
      <c r="I79" s="90"/>
      <c r="J79" s="89">
        <v>5</v>
      </c>
      <c r="K79" s="90">
        <v>121.61699999999999</v>
      </c>
      <c r="L79" s="89">
        <v>32</v>
      </c>
      <c r="M79" s="90">
        <v>724.76202000000012</v>
      </c>
      <c r="N79" s="89">
        <v>79</v>
      </c>
      <c r="O79" s="90">
        <v>1020.229</v>
      </c>
      <c r="P79" s="89"/>
      <c r="Q79" s="90"/>
      <c r="R79" s="89"/>
      <c r="S79" s="90"/>
      <c r="T79" s="89"/>
      <c r="U79" s="90"/>
      <c r="V79" s="89"/>
      <c r="W79" s="90"/>
      <c r="X79" s="89"/>
      <c r="Y79" s="90"/>
      <c r="Z79" s="89"/>
      <c r="AA79" s="90"/>
      <c r="AB79" s="89"/>
      <c r="AC79" s="90"/>
      <c r="AD79" s="89"/>
      <c r="AE79" s="90"/>
      <c r="AF79" s="89"/>
      <c r="AG79" s="90"/>
      <c r="AH79" s="89"/>
      <c r="AI79" s="90"/>
      <c r="AJ79" s="89"/>
      <c r="AK79" s="90"/>
      <c r="AL79" s="89"/>
      <c r="AM79" s="90"/>
      <c r="AN79" s="89">
        <v>79</v>
      </c>
      <c r="AO79" s="91">
        <v>1020.229</v>
      </c>
    </row>
    <row r="80" spans="1:41" ht="49.5" x14ac:dyDescent="0.3">
      <c r="A80" s="92" t="s">
        <v>125</v>
      </c>
      <c r="B80" s="89"/>
      <c r="C80" s="90"/>
      <c r="D80" s="89"/>
      <c r="E80" s="90"/>
      <c r="F80" s="89"/>
      <c r="G80" s="90"/>
      <c r="H80" s="89"/>
      <c r="I80" s="90"/>
      <c r="J80" s="89">
        <v>24</v>
      </c>
      <c r="K80" s="90">
        <v>427.18742000000009</v>
      </c>
      <c r="L80" s="89">
        <v>66</v>
      </c>
      <c r="M80" s="90">
        <v>1767.7285800000004</v>
      </c>
      <c r="N80" s="89">
        <v>90</v>
      </c>
      <c r="O80" s="90">
        <v>2194.9160000000006</v>
      </c>
      <c r="P80" s="89"/>
      <c r="Q80" s="90"/>
      <c r="R80" s="89"/>
      <c r="S80" s="90"/>
      <c r="T80" s="89"/>
      <c r="U80" s="90"/>
      <c r="V80" s="89"/>
      <c r="W80" s="90"/>
      <c r="X80" s="89"/>
      <c r="Y80" s="90"/>
      <c r="Z80" s="89"/>
      <c r="AA80" s="90"/>
      <c r="AB80" s="89"/>
      <c r="AC80" s="90"/>
      <c r="AD80" s="89"/>
      <c r="AE80" s="90"/>
      <c r="AF80" s="89">
        <v>11</v>
      </c>
      <c r="AG80" s="90">
        <v>86.987719999999996</v>
      </c>
      <c r="AH80" s="89"/>
      <c r="AI80" s="90"/>
      <c r="AJ80" s="89"/>
      <c r="AK80" s="90"/>
      <c r="AL80" s="89"/>
      <c r="AM80" s="90"/>
      <c r="AN80" s="89">
        <v>101</v>
      </c>
      <c r="AO80" s="91">
        <v>2281.9037200000007</v>
      </c>
    </row>
    <row r="81" spans="1:41" ht="49.5" x14ac:dyDescent="0.3">
      <c r="A81" s="92" t="s">
        <v>150</v>
      </c>
      <c r="B81" s="89">
        <v>78</v>
      </c>
      <c r="C81" s="90">
        <v>4.02325</v>
      </c>
      <c r="D81" s="89"/>
      <c r="E81" s="90"/>
      <c r="F81" s="89">
        <v>270</v>
      </c>
      <c r="G81" s="90">
        <v>175.25506999999999</v>
      </c>
      <c r="H81" s="89">
        <v>40</v>
      </c>
      <c r="I81" s="90">
        <v>151.07464999999999</v>
      </c>
      <c r="J81" s="89">
        <v>1</v>
      </c>
      <c r="K81" s="90">
        <v>7.6889399999999997</v>
      </c>
      <c r="L81" s="89">
        <v>18</v>
      </c>
      <c r="M81" s="90">
        <v>571.77008999999998</v>
      </c>
      <c r="N81" s="89">
        <v>407</v>
      </c>
      <c r="O81" s="90">
        <v>909.8119999999999</v>
      </c>
      <c r="P81" s="89"/>
      <c r="Q81" s="90"/>
      <c r="R81" s="89"/>
      <c r="S81" s="90"/>
      <c r="T81" s="89"/>
      <c r="U81" s="90"/>
      <c r="V81" s="89"/>
      <c r="W81" s="90"/>
      <c r="X81" s="89"/>
      <c r="Y81" s="90"/>
      <c r="Z81" s="89"/>
      <c r="AA81" s="90"/>
      <c r="AB81" s="89"/>
      <c r="AC81" s="90"/>
      <c r="AD81" s="89"/>
      <c r="AE81" s="90"/>
      <c r="AF81" s="89"/>
      <c r="AG81" s="90"/>
      <c r="AH81" s="89"/>
      <c r="AI81" s="90"/>
      <c r="AJ81" s="89"/>
      <c r="AK81" s="90"/>
      <c r="AL81" s="89"/>
      <c r="AM81" s="90"/>
      <c r="AN81" s="89">
        <v>407</v>
      </c>
      <c r="AO81" s="91">
        <v>909.8119999999999</v>
      </c>
    </row>
    <row r="82" spans="1:41" x14ac:dyDescent="0.3">
      <c r="A82" s="92" t="s">
        <v>127</v>
      </c>
      <c r="B82" s="89"/>
      <c r="C82" s="90"/>
      <c r="D82" s="89"/>
      <c r="E82" s="90"/>
      <c r="F82" s="89"/>
      <c r="G82" s="90"/>
      <c r="H82" s="89"/>
      <c r="I82" s="90"/>
      <c r="J82" s="89"/>
      <c r="K82" s="90"/>
      <c r="L82" s="89"/>
      <c r="M82" s="90"/>
      <c r="N82" s="89"/>
      <c r="O82" s="90"/>
      <c r="P82" s="89"/>
      <c r="Q82" s="90"/>
      <c r="R82" s="89"/>
      <c r="S82" s="90"/>
      <c r="T82" s="89"/>
      <c r="U82" s="90"/>
      <c r="V82" s="89"/>
      <c r="W82" s="90"/>
      <c r="X82" s="89"/>
      <c r="Y82" s="90"/>
      <c r="Z82" s="89"/>
      <c r="AA82" s="90"/>
      <c r="AB82" s="89"/>
      <c r="AC82" s="90"/>
      <c r="AD82" s="89"/>
      <c r="AE82" s="90"/>
      <c r="AF82" s="89"/>
      <c r="AG82" s="90"/>
      <c r="AH82" s="89"/>
      <c r="AI82" s="90"/>
      <c r="AJ82" s="89"/>
      <c r="AK82" s="90"/>
      <c r="AL82" s="89">
        <v>139</v>
      </c>
      <c r="AM82" s="90">
        <v>20.907</v>
      </c>
      <c r="AN82" s="89">
        <v>139</v>
      </c>
      <c r="AO82" s="91">
        <v>20.907</v>
      </c>
    </row>
    <row r="83" spans="1:41" ht="33" x14ac:dyDescent="0.3">
      <c r="A83" s="92" t="s">
        <v>166</v>
      </c>
      <c r="B83" s="89"/>
      <c r="C83" s="90"/>
      <c r="D83" s="89"/>
      <c r="E83" s="90"/>
      <c r="F83" s="89"/>
      <c r="G83" s="90"/>
      <c r="H83" s="89"/>
      <c r="I83" s="90"/>
      <c r="J83" s="89"/>
      <c r="K83" s="90"/>
      <c r="L83" s="89"/>
      <c r="M83" s="90"/>
      <c r="N83" s="89"/>
      <c r="O83" s="90"/>
      <c r="P83" s="89"/>
      <c r="Q83" s="90"/>
      <c r="R83" s="89"/>
      <c r="S83" s="90"/>
      <c r="T83" s="89"/>
      <c r="U83" s="90"/>
      <c r="V83" s="89"/>
      <c r="W83" s="90"/>
      <c r="X83" s="89"/>
      <c r="Y83" s="90"/>
      <c r="Z83" s="89"/>
      <c r="AA83" s="90"/>
      <c r="AB83" s="89"/>
      <c r="AC83" s="90"/>
      <c r="AD83" s="89">
        <v>88</v>
      </c>
      <c r="AE83" s="90">
        <v>778.19646000000012</v>
      </c>
      <c r="AF83" s="89"/>
      <c r="AG83" s="90"/>
      <c r="AH83" s="89"/>
      <c r="AI83" s="90"/>
      <c r="AJ83" s="89"/>
      <c r="AK83" s="90"/>
      <c r="AL83" s="89"/>
      <c r="AM83" s="90"/>
      <c r="AN83" s="89">
        <v>88</v>
      </c>
      <c r="AO83" s="91">
        <v>778.19646000000012</v>
      </c>
    </row>
    <row r="84" spans="1:41" x14ac:dyDescent="0.3">
      <c r="A84" s="92" t="s">
        <v>222</v>
      </c>
      <c r="B84" s="89"/>
      <c r="C84" s="90"/>
      <c r="D84" s="89"/>
      <c r="E84" s="90"/>
      <c r="F84" s="89">
        <v>284</v>
      </c>
      <c r="G84" s="90">
        <v>165.00400000000002</v>
      </c>
      <c r="H84" s="89"/>
      <c r="I84" s="90"/>
      <c r="J84" s="89"/>
      <c r="K84" s="90"/>
      <c r="L84" s="89"/>
      <c r="M84" s="90"/>
      <c r="N84" s="89">
        <v>284</v>
      </c>
      <c r="O84" s="90">
        <v>165.00400000000002</v>
      </c>
      <c r="P84" s="89"/>
      <c r="Q84" s="90"/>
      <c r="R84" s="89"/>
      <c r="S84" s="90"/>
      <c r="T84" s="89"/>
      <c r="U84" s="90"/>
      <c r="V84" s="89"/>
      <c r="W84" s="90"/>
      <c r="X84" s="89"/>
      <c r="Y84" s="90"/>
      <c r="Z84" s="89"/>
      <c r="AA84" s="90"/>
      <c r="AB84" s="89"/>
      <c r="AC84" s="90"/>
      <c r="AD84" s="89"/>
      <c r="AE84" s="90"/>
      <c r="AF84" s="89"/>
      <c r="AG84" s="90"/>
      <c r="AH84" s="89"/>
      <c r="AI84" s="90"/>
      <c r="AJ84" s="89"/>
      <c r="AK84" s="90"/>
      <c r="AL84" s="89"/>
      <c r="AM84" s="90"/>
      <c r="AN84" s="89">
        <v>284</v>
      </c>
      <c r="AO84" s="91">
        <v>165.00400000000002</v>
      </c>
    </row>
    <row r="85" spans="1:41" x14ac:dyDescent="0.3">
      <c r="A85" s="92" t="s">
        <v>129</v>
      </c>
      <c r="B85" s="89"/>
      <c r="C85" s="90"/>
      <c r="D85" s="89"/>
      <c r="E85" s="90"/>
      <c r="F85" s="89"/>
      <c r="G85" s="90"/>
      <c r="H85" s="89"/>
      <c r="I85" s="90"/>
      <c r="J85" s="89"/>
      <c r="K85" s="90"/>
      <c r="L85" s="89"/>
      <c r="M85" s="90"/>
      <c r="N85" s="89"/>
      <c r="O85" s="90"/>
      <c r="P85" s="89"/>
      <c r="Q85" s="90"/>
      <c r="R85" s="89"/>
      <c r="S85" s="90"/>
      <c r="T85" s="89"/>
      <c r="U85" s="90"/>
      <c r="V85" s="89"/>
      <c r="W85" s="90"/>
      <c r="X85" s="89"/>
      <c r="Y85" s="90"/>
      <c r="Z85" s="89"/>
      <c r="AA85" s="90"/>
      <c r="AB85" s="89"/>
      <c r="AC85" s="90"/>
      <c r="AD85" s="89"/>
      <c r="AE85" s="90"/>
      <c r="AF85" s="89"/>
      <c r="AG85" s="90"/>
      <c r="AH85" s="89"/>
      <c r="AI85" s="90"/>
      <c r="AJ85" s="89"/>
      <c r="AK85" s="90"/>
      <c r="AL85" s="89">
        <v>804</v>
      </c>
      <c r="AM85" s="90">
        <v>6633.1300000000019</v>
      </c>
      <c r="AN85" s="89">
        <v>804</v>
      </c>
      <c r="AO85" s="91">
        <v>6633.1300000000019</v>
      </c>
    </row>
    <row r="86" spans="1:41" ht="49.5" x14ac:dyDescent="0.3">
      <c r="A86" s="92" t="s">
        <v>137</v>
      </c>
      <c r="B86" s="89"/>
      <c r="C86" s="90"/>
      <c r="D86" s="89"/>
      <c r="E86" s="90"/>
      <c r="F86" s="89"/>
      <c r="G86" s="90"/>
      <c r="H86" s="89"/>
      <c r="I86" s="90"/>
      <c r="J86" s="89"/>
      <c r="K86" s="90"/>
      <c r="L86" s="89"/>
      <c r="M86" s="90"/>
      <c r="N86" s="89"/>
      <c r="O86" s="90"/>
      <c r="P86" s="89"/>
      <c r="Q86" s="90"/>
      <c r="R86" s="89"/>
      <c r="S86" s="90"/>
      <c r="T86" s="89"/>
      <c r="U86" s="90"/>
      <c r="V86" s="89"/>
      <c r="W86" s="90"/>
      <c r="X86" s="89"/>
      <c r="Y86" s="90"/>
      <c r="Z86" s="89"/>
      <c r="AA86" s="90"/>
      <c r="AB86" s="89"/>
      <c r="AC86" s="90"/>
      <c r="AD86" s="89"/>
      <c r="AE86" s="90"/>
      <c r="AF86" s="89"/>
      <c r="AG86" s="90"/>
      <c r="AH86" s="89"/>
      <c r="AI86" s="90"/>
      <c r="AJ86" s="89">
        <v>263</v>
      </c>
      <c r="AK86" s="90">
        <v>1944.1920000000002</v>
      </c>
      <c r="AL86" s="89"/>
      <c r="AM86" s="90"/>
      <c r="AN86" s="89">
        <v>263</v>
      </c>
      <c r="AO86" s="91">
        <v>1944.1920000000002</v>
      </c>
    </row>
    <row r="87" spans="1:41" ht="66" x14ac:dyDescent="0.3">
      <c r="A87" s="92" t="s">
        <v>139</v>
      </c>
      <c r="B87" s="89">
        <v>750</v>
      </c>
      <c r="C87" s="90">
        <v>105.31</v>
      </c>
      <c r="D87" s="89">
        <v>62</v>
      </c>
      <c r="E87" s="90">
        <v>162.11899999999994</v>
      </c>
      <c r="F87" s="89">
        <v>1993</v>
      </c>
      <c r="G87" s="90">
        <v>3158.3472999999994</v>
      </c>
      <c r="H87" s="89">
        <v>389</v>
      </c>
      <c r="I87" s="90">
        <v>1273.4873500000001</v>
      </c>
      <c r="J87" s="89">
        <v>2</v>
      </c>
      <c r="K87" s="90">
        <v>22.994</v>
      </c>
      <c r="L87" s="89">
        <v>163</v>
      </c>
      <c r="M87" s="90">
        <v>5940.0553500000005</v>
      </c>
      <c r="N87" s="89">
        <v>3359</v>
      </c>
      <c r="O87" s="90">
        <v>10662.313</v>
      </c>
      <c r="P87" s="89">
        <v>7910</v>
      </c>
      <c r="Q87" s="90">
        <v>8249.8260000000009</v>
      </c>
      <c r="R87" s="89"/>
      <c r="S87" s="90"/>
      <c r="T87" s="89"/>
      <c r="U87" s="90"/>
      <c r="V87" s="89"/>
      <c r="W87" s="90"/>
      <c r="X87" s="89"/>
      <c r="Y87" s="90"/>
      <c r="Z87" s="89"/>
      <c r="AA87" s="90"/>
      <c r="AB87" s="89"/>
      <c r="AC87" s="90"/>
      <c r="AD87" s="89">
        <v>2</v>
      </c>
      <c r="AE87" s="90">
        <v>15</v>
      </c>
      <c r="AF87" s="89">
        <v>26</v>
      </c>
      <c r="AG87" s="90">
        <v>408.44499999999999</v>
      </c>
      <c r="AH87" s="89"/>
      <c r="AI87" s="90"/>
      <c r="AJ87" s="89"/>
      <c r="AK87" s="90"/>
      <c r="AL87" s="89"/>
      <c r="AM87" s="90"/>
      <c r="AN87" s="89">
        <v>11297</v>
      </c>
      <c r="AO87" s="91">
        <v>19335.584000000003</v>
      </c>
    </row>
    <row r="88" spans="1:41" ht="115.5" x14ac:dyDescent="0.3">
      <c r="A88" s="92" t="s">
        <v>168</v>
      </c>
      <c r="B88" s="89">
        <v>252</v>
      </c>
      <c r="C88" s="90">
        <v>17.025000000000002</v>
      </c>
      <c r="D88" s="89">
        <v>1</v>
      </c>
      <c r="E88" s="90">
        <v>2.9430899999999998</v>
      </c>
      <c r="F88" s="89">
        <v>357</v>
      </c>
      <c r="G88" s="90">
        <v>1287.9854599999999</v>
      </c>
      <c r="H88" s="89">
        <v>211</v>
      </c>
      <c r="I88" s="90">
        <v>1030.72919</v>
      </c>
      <c r="J88" s="89">
        <v>3</v>
      </c>
      <c r="K88" s="90">
        <v>38.134979999999999</v>
      </c>
      <c r="L88" s="89">
        <v>74</v>
      </c>
      <c r="M88" s="90">
        <v>3452.2482799999998</v>
      </c>
      <c r="N88" s="89">
        <v>898</v>
      </c>
      <c r="O88" s="90">
        <v>5829.0659999999998</v>
      </c>
      <c r="P88" s="89"/>
      <c r="Q88" s="90"/>
      <c r="R88" s="89"/>
      <c r="S88" s="90"/>
      <c r="T88" s="89"/>
      <c r="U88" s="90"/>
      <c r="V88" s="89"/>
      <c r="W88" s="90"/>
      <c r="X88" s="89"/>
      <c r="Y88" s="90"/>
      <c r="Z88" s="89"/>
      <c r="AA88" s="90"/>
      <c r="AB88" s="89"/>
      <c r="AC88" s="90"/>
      <c r="AD88" s="89"/>
      <c r="AE88" s="90"/>
      <c r="AF88" s="89">
        <v>2</v>
      </c>
      <c r="AG88" s="90">
        <v>25.58</v>
      </c>
      <c r="AH88" s="89"/>
      <c r="AI88" s="90"/>
      <c r="AJ88" s="89"/>
      <c r="AK88" s="90"/>
      <c r="AL88" s="89"/>
      <c r="AM88" s="90"/>
      <c r="AN88" s="89">
        <v>900</v>
      </c>
      <c r="AO88" s="91">
        <v>5854.6459999999997</v>
      </c>
    </row>
    <row r="89" spans="1:41" ht="50.25" thickBot="1" x14ac:dyDescent="0.35">
      <c r="A89" s="93" t="s">
        <v>175</v>
      </c>
      <c r="B89" s="94">
        <v>13</v>
      </c>
      <c r="C89" s="95">
        <v>15.891389999999999</v>
      </c>
      <c r="D89" s="94">
        <v>37</v>
      </c>
      <c r="E89" s="95">
        <v>106.58937</v>
      </c>
      <c r="F89" s="94">
        <v>593</v>
      </c>
      <c r="G89" s="95">
        <v>1615.09628</v>
      </c>
      <c r="H89" s="94">
        <v>188</v>
      </c>
      <c r="I89" s="95">
        <v>374.83201999999994</v>
      </c>
      <c r="J89" s="94"/>
      <c r="K89" s="95"/>
      <c r="L89" s="94">
        <v>9</v>
      </c>
      <c r="M89" s="95">
        <v>195.11094</v>
      </c>
      <c r="N89" s="94">
        <v>840</v>
      </c>
      <c r="O89" s="95">
        <v>2307.52</v>
      </c>
      <c r="P89" s="94">
        <v>474</v>
      </c>
      <c r="Q89" s="95">
        <v>445.77</v>
      </c>
      <c r="R89" s="94"/>
      <c r="S89" s="95"/>
      <c r="T89" s="94"/>
      <c r="U89" s="95"/>
      <c r="V89" s="94"/>
      <c r="W89" s="95"/>
      <c r="X89" s="94"/>
      <c r="Y89" s="95"/>
      <c r="Z89" s="94"/>
      <c r="AA89" s="95"/>
      <c r="AB89" s="94"/>
      <c r="AC89" s="95"/>
      <c r="AD89" s="94"/>
      <c r="AE89" s="95"/>
      <c r="AF89" s="94">
        <v>7</v>
      </c>
      <c r="AG89" s="95">
        <v>78.042000000000002</v>
      </c>
      <c r="AH89" s="94"/>
      <c r="AI89" s="95"/>
      <c r="AJ89" s="94"/>
      <c r="AK89" s="95"/>
      <c r="AL89" s="94"/>
      <c r="AM89" s="95"/>
      <c r="AN89" s="94">
        <v>1321</v>
      </c>
      <c r="AO89" s="96">
        <v>2831.3319999999999</v>
      </c>
    </row>
    <row r="90" spans="1:41" s="101" customFormat="1" ht="17.25" thickBot="1" x14ac:dyDescent="0.25">
      <c r="A90" s="97" t="s">
        <v>225</v>
      </c>
      <c r="B90" s="98">
        <v>27453</v>
      </c>
      <c r="C90" s="99">
        <v>4522.6439899999996</v>
      </c>
      <c r="D90" s="98">
        <v>649</v>
      </c>
      <c r="E90" s="99">
        <v>1406.3603399999997</v>
      </c>
      <c r="F90" s="98">
        <v>106627</v>
      </c>
      <c r="G90" s="99">
        <v>107562.14702</v>
      </c>
      <c r="H90" s="98">
        <v>18140</v>
      </c>
      <c r="I90" s="99">
        <v>25715.742029999994</v>
      </c>
      <c r="J90" s="98">
        <v>424</v>
      </c>
      <c r="K90" s="99">
        <v>7241.9532000000008</v>
      </c>
      <c r="L90" s="98">
        <v>9055</v>
      </c>
      <c r="M90" s="99">
        <v>203415.67109999998</v>
      </c>
      <c r="N90" s="98">
        <v>162348</v>
      </c>
      <c r="O90" s="99">
        <v>349864.51767999999</v>
      </c>
      <c r="P90" s="98">
        <v>188711</v>
      </c>
      <c r="Q90" s="99">
        <v>169748.72567999997</v>
      </c>
      <c r="R90" s="98">
        <v>91713</v>
      </c>
      <c r="S90" s="99">
        <v>19696.93092000001</v>
      </c>
      <c r="T90" s="98">
        <v>31765</v>
      </c>
      <c r="U90" s="99">
        <v>37661.117340000004</v>
      </c>
      <c r="V90" s="98">
        <v>15028</v>
      </c>
      <c r="W90" s="99">
        <v>10678.619770000001</v>
      </c>
      <c r="X90" s="98">
        <v>138506</v>
      </c>
      <c r="Y90" s="99">
        <v>68036.668030000015</v>
      </c>
      <c r="Z90" s="98">
        <v>1339</v>
      </c>
      <c r="AA90" s="99">
        <v>208.20641000000001</v>
      </c>
      <c r="AB90" s="98">
        <v>7</v>
      </c>
      <c r="AC90" s="99">
        <v>39.366</v>
      </c>
      <c r="AD90" s="98">
        <v>821</v>
      </c>
      <c r="AE90" s="99">
        <v>5191.4800000000005</v>
      </c>
      <c r="AF90" s="98">
        <v>1806</v>
      </c>
      <c r="AG90" s="99">
        <v>10616.825849999997</v>
      </c>
      <c r="AH90" s="98">
        <v>1941</v>
      </c>
      <c r="AI90" s="99">
        <v>1908.2139399999996</v>
      </c>
      <c r="AJ90" s="98">
        <v>19143</v>
      </c>
      <c r="AK90" s="99">
        <v>261152.94978000002</v>
      </c>
      <c r="AL90" s="98">
        <v>51426</v>
      </c>
      <c r="AM90" s="99">
        <v>106946.78200000004</v>
      </c>
      <c r="AN90" s="98">
        <v>566048</v>
      </c>
      <c r="AO90" s="100">
        <v>973713.73537000024</v>
      </c>
    </row>
    <row r="94" spans="1:41" ht="74.25" customHeight="1" x14ac:dyDescent="0.3">
      <c r="AG94" s="64"/>
      <c r="AI94" s="64"/>
      <c r="AK94" s="64"/>
      <c r="AM94" s="64"/>
      <c r="AO94" s="64"/>
    </row>
    <row r="96" spans="1:41" ht="93" customHeight="1" x14ac:dyDescent="0.3">
      <c r="AF96" s="102" t="s">
        <v>268</v>
      </c>
      <c r="AG96" s="102"/>
      <c r="AH96" s="102"/>
      <c r="AI96" s="31"/>
      <c r="AJ96" s="31"/>
      <c r="AK96" s="31"/>
      <c r="AM96" s="64"/>
      <c r="AN96" s="103" t="s">
        <v>269</v>
      </c>
      <c r="AO96" s="103"/>
    </row>
  </sheetData>
  <sortState ref="A19:CW96">
    <sortCondition ref="A19"/>
  </sortState>
  <mergeCells count="26">
    <mergeCell ref="A3:A5"/>
    <mergeCell ref="B1:O1"/>
    <mergeCell ref="AF96:AH96"/>
    <mergeCell ref="AN96:AO96"/>
    <mergeCell ref="AN3:AO4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AB3:AC4"/>
    <mergeCell ref="AD3:AE4"/>
    <mergeCell ref="AF3:AG4"/>
    <mergeCell ref="AH3:AI4"/>
    <mergeCell ref="AJ3:AK4"/>
    <mergeCell ref="AL3:AM4"/>
    <mergeCell ref="B3:M3"/>
    <mergeCell ref="N3:O4"/>
    <mergeCell ref="P3:Q4"/>
    <mergeCell ref="R3:W3"/>
    <mergeCell ref="X3:Y4"/>
    <mergeCell ref="Z3:AA4"/>
  </mergeCells>
  <pageMargins left="0.32" right="0.15" top="0.36" bottom="0.34" header="0.31496062992125984" footer="0.31496062992125984"/>
  <pageSetup paperSize="9" scale="51" orientation="portrait" r:id="rId1"/>
  <colBreaks count="1" manualBreakCount="1">
    <brk id="15" max="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Зведений реестр заяв1</vt:lpstr>
      <vt:lpstr>ОБЛАСТЬ</vt:lpstr>
      <vt:lpstr>ПІДПРИЄМСТ</vt:lpstr>
      <vt:lpstr>ОБЛАСТЬ!Заголовки_для_печати</vt:lpstr>
      <vt:lpstr>ПІДПРИЄМСТ!Заголовки_для_печати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Московка С.Н.</cp:lastModifiedBy>
  <cp:lastPrinted>2017-01-16T08:03:34Z</cp:lastPrinted>
  <dcterms:modified xsi:type="dcterms:W3CDTF">2017-01-16T08:04:36Z</dcterms:modified>
</cp:coreProperties>
</file>